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derica\Delfino Srl Dropbox\DropBox Delfino SRL\2_GESTIONE BANDI OCM\2_GESTIONE_OCM 2021-2022\8_MODULISTICA\"/>
    </mc:Choice>
  </mc:AlternateContent>
  <xr:revisionPtr revIDLastSave="0" documentId="13_ncr:1_{D8D832FB-6B5A-40F9-B9CD-A8E9C4E28BF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IMESHEET" sheetId="10" r:id="rId1"/>
    <sheet name="UNITA DI MISURA SIAN" sheetId="13" r:id="rId2"/>
  </sheets>
  <definedNames>
    <definedName name="_xlnm._FilterDatabase" localSheetId="1" hidden="1">'UNITA DI MISURA SIAN'!$A$2:$B$260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0" l="1"/>
  <c r="G17" i="10"/>
  <c r="G16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F16" i="10"/>
  <c r="F30" i="10"/>
  <c r="F22" i="10"/>
  <c r="F17" i="10"/>
  <c r="F18" i="10"/>
  <c r="F19" i="10"/>
  <c r="F20" i="10"/>
  <c r="F21" i="10"/>
  <c r="F23" i="10"/>
  <c r="F24" i="10"/>
  <c r="F25" i="10"/>
  <c r="F26" i="10"/>
  <c r="F27" i="10"/>
  <c r="F28" i="10"/>
  <c r="F29" i="10"/>
  <c r="E16" i="10"/>
  <c r="E29" i="10"/>
  <c r="E24" i="10"/>
  <c r="E25" i="10"/>
  <c r="E26" i="10"/>
  <c r="E27" i="10"/>
  <c r="E28" i="10"/>
  <c r="E17" i="10"/>
  <c r="E18" i="10"/>
  <c r="E19" i="10"/>
  <c r="E20" i="10"/>
  <c r="E21" i="10"/>
  <c r="E22" i="10"/>
  <c r="E23" i="10"/>
  <c r="E30" i="10"/>
</calcChain>
</file>

<file path=xl/sharedStrings.xml><?xml version="1.0" encoding="utf-8"?>
<sst xmlns="http://schemas.openxmlformats.org/spreadsheetml/2006/main" count="614" uniqueCount="208">
  <si>
    <t>A1</t>
  </si>
  <si>
    <t>focus group</t>
  </si>
  <si>
    <t>panel</t>
  </si>
  <si>
    <t>alloggio</t>
  </si>
  <si>
    <t>selezione operatori</t>
  </si>
  <si>
    <t>affitto sala</t>
  </si>
  <si>
    <t>servizio organizzazione evento</t>
  </si>
  <si>
    <t>noleggio materiale di degustazione</t>
  </si>
  <si>
    <t>noleggio video</t>
  </si>
  <si>
    <t>noleggio audio</t>
  </si>
  <si>
    <t>noleggio elettrodomestici</t>
  </si>
  <si>
    <t>hostess</t>
  </si>
  <si>
    <t>A3</t>
  </si>
  <si>
    <t>progettazione grafica e produzione dei materiali informativi</t>
  </si>
  <si>
    <t>progettazione e programmazione sito Internet</t>
  </si>
  <si>
    <t>creazione grafica sito Internet</t>
  </si>
  <si>
    <t>costo dominio</t>
  </si>
  <si>
    <t>progettazione grafica e produzione di app</t>
  </si>
  <si>
    <t>affitto sala e allestimento</t>
  </si>
  <si>
    <t>allestimento e noleggio attrezzature</t>
  </si>
  <si>
    <t>A5</t>
  </si>
  <si>
    <t>redazione e pubblicazione di editoriali/pubbliredazionali</t>
  </si>
  <si>
    <t>realizzazione e diffusione di annunci pubblicitari a mezzo stampa su riviste e quotidiani</t>
  </si>
  <si>
    <t>redazione e diffusione di comunicati stampa</t>
  </si>
  <si>
    <t>inserimento catalogo importatore/distributore</t>
  </si>
  <si>
    <t>realizzazione e diffusione di annunci pubblicitari a mezzo radiofonico su radio tradizionali e web radio</t>
  </si>
  <si>
    <t>produzione e diffusione di banner pubblicitario su sito web</t>
  </si>
  <si>
    <t>social media advertising</t>
  </si>
  <si>
    <t>produzione video</t>
  </si>
  <si>
    <t>produzione e diffusione di annunci pubblicitari su cataloghi dei distributori/importatori</t>
  </si>
  <si>
    <t>realizzazione e diffusione di annunci pubblicitari a mezzo televisivo su emittenti TV</t>
  </si>
  <si>
    <t>Cartellonistica on the road</t>
  </si>
  <si>
    <t>Affissioni su mezzi di trasporto</t>
  </si>
  <si>
    <t>Affissioni indoor</t>
  </si>
  <si>
    <t>B1</t>
  </si>
  <si>
    <t>affitto area</t>
  </si>
  <si>
    <t>inserimento catalogo e iscrizione</t>
  </si>
  <si>
    <t>allacciamenti elettrici</t>
  </si>
  <si>
    <t>allacciamenti idrici</t>
  </si>
  <si>
    <t>allaccio internet</t>
  </si>
  <si>
    <t>costi di promozione dell'evento</t>
  </si>
  <si>
    <t>costi di spedizione materiale promo pubblicitario</t>
  </si>
  <si>
    <t>B2</t>
  </si>
  <si>
    <t>quota di partecipazione eventi</t>
  </si>
  <si>
    <t>B3</t>
  </si>
  <si>
    <t>progettazione grafica</t>
  </si>
  <si>
    <t>produzione e personalizzazione gadget: brochure (a pagina)</t>
  </si>
  <si>
    <t>produzione e personalizzazione gadget: cavatappi</t>
  </si>
  <si>
    <t>produzione e personalizzazione gadget: drop stop</t>
  </si>
  <si>
    <t>produzione e personalizzazione gadget: bicchieri serigrafati</t>
  </si>
  <si>
    <t>produzione e personalizzazione gadget: borse piccole</t>
  </si>
  <si>
    <t>produzione e personalizzazione gadget: ice buckets</t>
  </si>
  <si>
    <t>produzione e personalizzazione gadget: grembiuli</t>
  </si>
  <si>
    <t>produzione e personalizzazione gadget: folder</t>
  </si>
  <si>
    <t>produzione e personalizzazione gadget: berretti</t>
  </si>
  <si>
    <t>produzione e personalizzazione gadget: factice</t>
  </si>
  <si>
    <t>produzione e personalizzazione gadget: tappi salvavino</t>
  </si>
  <si>
    <t>produzione e personalizzazione gadget: pendrive</t>
  </si>
  <si>
    <t>produzione e personalizzazione gadget: cartoline</t>
  </si>
  <si>
    <t>produzione e personalizzazione gadget: segnalibri</t>
  </si>
  <si>
    <t>produzione e personalizzazione gadget: sottobicchieri</t>
  </si>
  <si>
    <t>produzione e personalizzazione gadget: decanter personalizzati</t>
  </si>
  <si>
    <t>produzione e personalizzazione gadget: adesivi giganti (vetrofanie e simili)</t>
  </si>
  <si>
    <t>produzione e personalizzazione gadget: cool jackets</t>
  </si>
  <si>
    <t>produzione e personalizzazione gadget: cd rom</t>
  </si>
  <si>
    <t>produzione e personalizzazione gadget: libri</t>
  </si>
  <si>
    <t>produzione e personalizzazione gadget: collarini</t>
  </si>
  <si>
    <t>produzione e personalizzazione gadget: box e scatole (in cartone e in legno)</t>
  </si>
  <si>
    <t>produzione e personalizzazione gadget: espositori</t>
  </si>
  <si>
    <t>produzione e personalizzazione gadget: collarini porta bicchiere</t>
  </si>
  <si>
    <t>produzione e personalizzazione gadget: calendari</t>
  </si>
  <si>
    <t>produzione e personalizzazione gadget: magliette</t>
  </si>
  <si>
    <t>acquisto liste indirizzi</t>
  </si>
  <si>
    <t>Brand ambassador fee</t>
  </si>
  <si>
    <t>spese agenzia di pubbliche relazioni</t>
  </si>
  <si>
    <t>C1</t>
  </si>
  <si>
    <t>C2</t>
  </si>
  <si>
    <t>allestimento</t>
  </si>
  <si>
    <t>C3</t>
  </si>
  <si>
    <t>C4</t>
  </si>
  <si>
    <t>spese organizzative corso di degustazione</t>
  </si>
  <si>
    <t>affitto sala meeting corso di degustazione</t>
  </si>
  <si>
    <t>visita guidata in azienda</t>
  </si>
  <si>
    <t>C5</t>
  </si>
  <si>
    <t>esposizione preferenziale</t>
  </si>
  <si>
    <t>referenziamento prodotti</t>
  </si>
  <si>
    <t>C6</t>
  </si>
  <si>
    <t>sommelier (costo giornata/uomo)</t>
  </si>
  <si>
    <t>A6</t>
  </si>
  <si>
    <t>viaggio (A/R)</t>
  </si>
  <si>
    <t>vitto</t>
  </si>
  <si>
    <t>trasporto locale</t>
  </si>
  <si>
    <t>TIMESHEET ATTIVITA' PROMOZIONALI</t>
  </si>
  <si>
    <t>MISURA OCM VINO PROMOZIONE</t>
  </si>
  <si>
    <t>*RIF. FATTURA 
(num. / data / fornitore)</t>
  </si>
  <si>
    <t>*AZIENDA</t>
  </si>
  <si>
    <t>I CAMPI CONTRASSEGNATI DA (*) SONO OBBLIGATORI</t>
  </si>
  <si>
    <t>*SPESE ELEGGIBILI</t>
  </si>
  <si>
    <t>*COSTI DI RIFERIMENTO</t>
  </si>
  <si>
    <t>SELEZIONARE, USANDO IL MENU A TENDINA, LE VOCI DI CIASCUNA COLONNA IN BASE ALLA TIPOLOGIA DI AZIONE REALIZZATA</t>
  </si>
  <si>
    <t>*PAESE TARGET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</si>
  <si>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</si>
  <si>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</si>
  <si>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</si>
  <si>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</si>
  <si>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</si>
  <si>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</si>
  <si>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</si>
  <si>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</si>
  <si>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</si>
  <si>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</si>
  <si>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</si>
  <si>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</si>
  <si>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DA SELEZIONARE</t>
  </si>
  <si>
    <t>ACQUISTO LISTE INDIRIZZI</t>
  </si>
  <si>
    <t>SELEZIONE OPERATORI</t>
  </si>
  <si>
    <t>*MESE</t>
  </si>
  <si>
    <t>*GIORNI LAVORATI</t>
  </si>
  <si>
    <t>Voce</t>
  </si>
  <si>
    <t>Unita' di misura</t>
  </si>
  <si>
    <t>consulenza di marketing- consulente</t>
  </si>
  <si>
    <t>costo giornata / uomo</t>
  </si>
  <si>
    <t>consulenza di marketing- manager</t>
  </si>
  <si>
    <t>consulenza di marketing- senior</t>
  </si>
  <si>
    <t>consulenza di marketing- junior</t>
  </si>
  <si>
    <t>test prodotti</t>
  </si>
  <si>
    <t>costo a evento</t>
  </si>
  <si>
    <t>costo a evento costo a evento costo a evento</t>
  </si>
  <si>
    <t>costo giornaliero pernotto / uomo</t>
  </si>
  <si>
    <t>prodotto</t>
  </si>
  <si>
    <t>confezione n. 6 bottiglie (qt 0,75 l cad.)</t>
  </si>
  <si>
    <t>costo giornaliero vitto / uomo</t>
  </si>
  <si>
    <t>costo giornaliero trasporto locale / uomo</t>
  </si>
  <si>
    <t>costo singola attività</t>
  </si>
  <si>
    <t>costo sito</t>
  </si>
  <si>
    <t>Da definire</t>
  </si>
  <si>
    <t>costo annuale dominio</t>
  </si>
  <si>
    <t>costo per app progettata</t>
  </si>
  <si>
    <t>creazione di profili personalizzati su social network e gestione di tali profili</t>
  </si>
  <si>
    <t>costo gestione annuale profilo social network</t>
  </si>
  <si>
    <t>traduzione di testi</t>
  </si>
  <si>
    <t>cartella</t>
  </si>
  <si>
    <t>diffusione on line tramite download advertising gestione social</t>
  </si>
  <si>
    <t>presentazione etichette per autorizzazione esportazione</t>
  </si>
  <si>
    <t>consulenza FDA x export vino obbligatorio USA</t>
  </si>
  <si>
    <t>costo a uscita</t>
  </si>
  <si>
    <t>costo a ciclo di programmazione di 7 uscite</t>
  </si>
  <si>
    <t>costo a comunicato stampa diffuso</t>
  </si>
  <si>
    <t>costo a ciclo di programmazione di 7 giorni</t>
  </si>
  <si>
    <t>gestione social network</t>
  </si>
  <si>
    <t>costo mensile per gestione profilo</t>
  </si>
  <si>
    <t>costo a produzione video</t>
  </si>
  <si>
    <t>costo singola lista operatori</t>
  </si>
  <si>
    <t>costo biglietto andata e ritorno / uomo</t>
  </si>
  <si>
    <t>costo singola lista indirizzi</t>
  </si>
  <si>
    <t>costo annuale attività di pr</t>
  </si>
  <si>
    <t>costo noleggio giornaliero</t>
  </si>
  <si>
    <t>interpretariato</t>
  </si>
  <si>
    <t>costo mq</t>
  </si>
  <si>
    <t>allestimento spazio espositivo</t>
  </si>
  <si>
    <t>costo al metro quadro</t>
  </si>
  <si>
    <t>costo giornaliero</t>
  </si>
  <si>
    <t>catering in fiera</t>
  </si>
  <si>
    <t>costo a persona</t>
  </si>
  <si>
    <t>costo al kg</t>
  </si>
  <si>
    <t>vino offerto in degustazione</t>
  </si>
  <si>
    <t>prodotto per degustazione e spedizione e sdoganamento</t>
  </si>
  <si>
    <t>bottiglia</t>
  </si>
  <si>
    <t>catering e ospitalità</t>
  </si>
  <si>
    <t>costo giornaliero sala</t>
  </si>
  <si>
    <t>investimento social</t>
  </si>
  <si>
    <t>costo a prodotto</t>
  </si>
  <si>
    <t>produzione dei materiali informativi</t>
  </si>
  <si>
    <t>realizzazione brochure di 36 pagine</t>
  </si>
  <si>
    <t>catering e ospitalità - coffee break</t>
  </si>
  <si>
    <t>catering e ospitalità - light lunch dinner</t>
  </si>
  <si>
    <t>catering e ospitalità - aperitivo</t>
  </si>
  <si>
    <t>catering e ospitalità - cena o pranzo di gala</t>
  </si>
  <si>
    <t>opinion leader</t>
  </si>
  <si>
    <t>relatore</t>
  </si>
  <si>
    <t>accompagnatore</t>
  </si>
  <si>
    <t>digital tasting</t>
  </si>
  <si>
    <t>evento online</t>
  </si>
  <si>
    <t>masterclass virtuale</t>
  </si>
  <si>
    <t>videodegustazione guidata</t>
  </si>
  <si>
    <t>seminario con degustazione guidata alla presenza dei produttori da remoto e di un pubblico selezionato</t>
  </si>
  <si>
    <t>progettazione sito internet</t>
  </si>
  <si>
    <t>produzione rollup</t>
  </si>
  <si>
    <t>produzione banner/poster</t>
  </si>
  <si>
    <t>docente corso di degustazione</t>
  </si>
  <si>
    <t>costo a visita</t>
  </si>
  <si>
    <t>organizzazione B2B on line</t>
  </si>
  <si>
    <t>webinar</t>
  </si>
  <si>
    <t>UNITA' DI MISURA</t>
  </si>
  <si>
    <t>*SPESE AMMISIBILI</t>
  </si>
  <si>
    <t xml:space="preserve"> </t>
  </si>
  <si>
    <t>RICERCA e ANALISI DI MERCATO</t>
  </si>
  <si>
    <t>ESPOSIZIONE PREFERENZIALE - G.D.O. ed HO.RE.CA.</t>
  </si>
  <si>
    <t>REFERENZIAMENTO PRODOTTI - G.D.O. ed HO.RE.CA.</t>
  </si>
  <si>
    <t>CONSULENZA DI MARKETING - FOLLOW UP TELEFONICO</t>
  </si>
  <si>
    <t>CONSULENZA - ATTIVITA' DI MAILING</t>
  </si>
  <si>
    <t>BRAND AMBASSADOR FEE - PARTECIPAZIONE A FIERE/EVENTI</t>
  </si>
  <si>
    <t>BRAND AMBASSADOR FEE - PARTECIPAZIONE A DEGUSTAZIONI PROMOZIONALI</t>
  </si>
  <si>
    <t>BRAND AMBASSADOR FEE - PARTECIPAZIONE AD INCONTRI B2B</t>
  </si>
  <si>
    <t>MASSIMALE PREVISTO da BANDO OCM</t>
  </si>
  <si>
    <t>TOTALE COSTO SINGOLA ATTIVITA'</t>
  </si>
  <si>
    <t>*COSTO GIORNALIERO SINGOLA ATTIVITA'</t>
  </si>
  <si>
    <t>ANNUALITA' 2021 -2022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</si>
</sst>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</numFmts>
  <fonts count="1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rgb="FF013470"/>
      <name val="Verdana"/>
      <family val="2"/>
    </font>
    <font>
      <b/>
      <sz val="10"/>
      <color rgb="FF053F6D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E2F2FF"/>
        <bgColor indexed="64"/>
      </patternFill>
    </fill>
    <fill>
      <patternFill patternType="solid">
        <fgColor rgb="FFF2F5F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053F6D"/>
      </left>
      <right style="medium">
        <color rgb="FF053F6D"/>
      </right>
      <top style="medium">
        <color rgb="FF053F6D"/>
      </top>
      <bottom style="medium">
        <color rgb="FF053F6D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164" fontId="12" fillId="0" borderId="1" xfId="0" applyNumberFormat="1" applyFont="1" applyBorder="1" applyAlignment="1" applyProtection="1">
      <alignment horizontal="center" vertical="center" wrapText="1"/>
      <protection hidden="1"/>
    </xf>
    <xf numFmtId="0" fontId="15" fillId="3" borderId="8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 indent="1"/>
    </xf>
    <xf numFmtId="0" fontId="14" fillId="0" borderId="9" xfId="0" applyFont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left" vertical="center" wrapText="1" indent="1"/>
    </xf>
    <xf numFmtId="0" fontId="14" fillId="4" borderId="9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center" vertical="center" wrapText="1"/>
    </xf>
    <xf numFmtId="0" fontId="0" fillId="5" borderId="0" xfId="0" applyFill="1"/>
    <xf numFmtId="44" fontId="8" fillId="0" borderId="0" xfId="1" applyFont="1" applyAlignment="1">
      <alignment horizontal="center" vertical="center" wrapText="1"/>
    </xf>
    <xf numFmtId="44" fontId="1" fillId="2" borderId="1" xfId="1" applyFont="1" applyFill="1" applyBorder="1" applyAlignment="1">
      <alignment horizontal="center" vertical="center" wrapText="1"/>
    </xf>
    <xf numFmtId="44" fontId="0" fillId="0" borderId="0" xfId="1" applyFont="1"/>
    <xf numFmtId="0" fontId="0" fillId="0" borderId="1" xfId="0" applyBorder="1"/>
    <xf numFmtId="49" fontId="12" fillId="0" borderId="1" xfId="0" applyNumberFormat="1" applyFont="1" applyBorder="1" applyAlignment="1" applyProtection="1">
      <alignment horizontal="center" vertical="center" wrapText="1"/>
      <protection hidden="1"/>
    </xf>
    <xf numFmtId="0" fontId="0" fillId="0" borderId="0" xfId="0" applyBorder="1" applyAlignment="1">
      <alignment wrapText="1"/>
    </xf>
    <xf numFmtId="164" fontId="2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4" fontId="0" fillId="0" borderId="1" xfId="0" applyNumberFormat="1" applyBorder="1" applyAlignment="1">
      <alignment horizontal="left" vertical="center"/>
    </xf>
    <xf numFmtId="49" fontId="1" fillId="6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Border="1" applyAlignment="1" applyProtection="1">
      <alignment horizontal="center" vertical="center" wrapText="1"/>
      <protection hidden="1"/>
    </xf>
    <xf numFmtId="0" fontId="11" fillId="5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2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DDECF1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6787F-E90F-403F-A08B-EA3E6EE39D11}">
  <dimension ref="A1:AT123"/>
  <sheetViews>
    <sheetView tabSelected="1" zoomScale="70" zoomScaleNormal="70" workbookViewId="0">
      <selection activeCell="B7" sqref="B7:D7"/>
    </sheetView>
  </sheetViews>
  <sheetFormatPr defaultRowHeight="15" x14ac:dyDescent="0.25"/>
  <cols>
    <col min="1" max="1" width="82.5703125" style="1" customWidth="1"/>
    <col min="2" max="3" width="38.5703125" style="1" customWidth="1"/>
    <col min="4" max="4" width="28.7109375" style="22" customWidth="1"/>
    <col min="5" max="5" width="26" style="22" customWidth="1"/>
    <col min="6" max="6" width="41.7109375" style="1" customWidth="1"/>
    <col min="7" max="7" width="38.42578125" style="1" customWidth="1"/>
    <col min="8" max="37" width="9.140625" style="1"/>
    <col min="38" max="38" width="9.140625" style="1" customWidth="1"/>
    <col min="39" max="39" width="72.28515625" style="10" customWidth="1"/>
    <col min="40" max="40" width="17.7109375" style="1" customWidth="1"/>
    <col min="41" max="41" width="38" style="1" customWidth="1"/>
    <col min="42" max="16384" width="9.140625" style="1"/>
  </cols>
  <sheetData>
    <row r="1" spans="1:46" s="4" customFormat="1" ht="21" x14ac:dyDescent="0.25">
      <c r="A1" s="34" t="s">
        <v>92</v>
      </c>
      <c r="B1" s="34"/>
      <c r="C1" s="34"/>
      <c r="D1" s="34"/>
      <c r="E1" s="34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s="4" customFormat="1" ht="33.75" x14ac:dyDescent="0.25">
      <c r="A2" s="35" t="s">
        <v>93</v>
      </c>
      <c r="B2" s="35"/>
      <c r="C2" s="35"/>
      <c r="D2" s="35"/>
      <c r="E2" s="3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s="4" customFormat="1" ht="23.25" x14ac:dyDescent="0.25">
      <c r="A3" s="36" t="s">
        <v>207</v>
      </c>
      <c r="B3" s="36"/>
      <c r="C3" s="36"/>
      <c r="D3" s="36"/>
      <c r="E3" s="36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s="4" customFormat="1" ht="21" x14ac:dyDescent="0.25">
      <c r="A4" s="37" t="s">
        <v>96</v>
      </c>
      <c r="B4" s="37"/>
      <c r="C4" s="37"/>
      <c r="D4" s="37"/>
      <c r="E4" s="37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</row>
    <row r="5" spans="1:46" s="4" customFormat="1" ht="15.75" x14ac:dyDescent="0.25">
      <c r="A5" s="5"/>
      <c r="B5" s="5"/>
      <c r="C5" s="5"/>
      <c r="D5" s="20"/>
      <c r="E5" s="20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</row>
    <row r="6" spans="1:46" s="4" customFormat="1" ht="16.5" thickBot="1" x14ac:dyDescent="0.3">
      <c r="A6" s="6"/>
      <c r="B6" s="6"/>
      <c r="C6" s="7"/>
      <c r="D6" s="20"/>
      <c r="E6" s="20"/>
      <c r="F6" s="6"/>
    </row>
    <row r="7" spans="1:46" s="4" customFormat="1" ht="46.5" customHeight="1" thickTop="1" thickBot="1" x14ac:dyDescent="0.3">
      <c r="A7" s="9" t="s">
        <v>95</v>
      </c>
      <c r="B7" s="38"/>
      <c r="C7" s="39"/>
      <c r="D7" s="40"/>
      <c r="E7" s="20"/>
      <c r="F7" s="6"/>
    </row>
    <row r="8" spans="1:46" s="4" customFormat="1" ht="48.75" customHeight="1" thickTop="1" thickBot="1" x14ac:dyDescent="0.3">
      <c r="A8" s="9" t="s">
        <v>100</v>
      </c>
      <c r="B8" s="38"/>
      <c r="C8" s="39"/>
      <c r="D8" s="40"/>
      <c r="E8" s="20"/>
      <c r="F8" s="6"/>
    </row>
    <row r="9" spans="1:46" s="4" customFormat="1" ht="51" customHeight="1" thickTop="1" thickBot="1" x14ac:dyDescent="0.3">
      <c r="A9" s="9" t="s">
        <v>94</v>
      </c>
      <c r="B9" s="38"/>
      <c r="C9" s="39"/>
      <c r="D9" s="40"/>
      <c r="E9" s="20"/>
      <c r="F9" s="6"/>
    </row>
    <row r="10" spans="1:46" s="4" customFormat="1" ht="16.5" thickTop="1" x14ac:dyDescent="0.25">
      <c r="A10" s="8"/>
      <c r="B10" s="8"/>
      <c r="C10" s="8"/>
      <c r="D10" s="20"/>
      <c r="E10" s="20"/>
    </row>
    <row r="11" spans="1:46" s="4" customFormat="1" ht="15.75" x14ac:dyDescent="0.25">
      <c r="A11" s="33" t="s">
        <v>99</v>
      </c>
      <c r="B11" s="33"/>
      <c r="C11" s="33"/>
      <c r="D11" s="33"/>
      <c r="E11" s="33"/>
    </row>
    <row r="12" spans="1:46" s="4" customFormat="1" ht="15.75" x14ac:dyDescent="0.25">
      <c r="A12" s="33"/>
      <c r="B12" s="33"/>
      <c r="C12" s="33"/>
      <c r="D12" s="33"/>
      <c r="E12" s="33"/>
    </row>
    <row r="15" spans="1:46" ht="37.5" customHeight="1" x14ac:dyDescent="0.25">
      <c r="A15" s="2" t="s">
        <v>194</v>
      </c>
      <c r="B15" s="2" t="s">
        <v>116</v>
      </c>
      <c r="C15" s="2" t="s">
        <v>117</v>
      </c>
      <c r="D15" s="21" t="s">
        <v>206</v>
      </c>
      <c r="E15" s="21" t="s">
        <v>205</v>
      </c>
      <c r="F15" s="31" t="s">
        <v>204</v>
      </c>
      <c r="G15" s="2" t="s">
        <v>193</v>
      </c>
      <c r="AM15" s="2" t="s">
        <v>97</v>
      </c>
      <c r="AN15" s="2" t="s">
        <v>98</v>
      </c>
      <c r="AO15" s="11" t="s">
        <v>193</v>
      </c>
    </row>
    <row r="16" spans="1:46" ht="42.6" customHeight="1" x14ac:dyDescent="0.25">
      <c r="A16" s="12" t="s">
        <v>113</v>
      </c>
      <c r="B16" s="12" t="s">
        <v>113</v>
      </c>
      <c r="C16" s="24" t="s">
        <v>113</v>
      </c>
      <c r="D16" s="12"/>
      <c r="E16" s="32" t="e">
        <f>C16*D16</f>
        <v>#VALUE!</v>
      </c>
      <c r="F16" s="12" t="e">
        <f>VLOOKUP($A16,$AM$15:$AO$32,2,FALSE)</f>
        <v>#N/A</v>
      </c>
      <c r="G16" s="12" t="e">
        <f>VLOOKUP($A16,$AM$15:$AO$32,3,FALSE)</f>
        <v>#N/A</v>
      </c>
      <c r="AM16" s="29" t="s">
        <v>199</v>
      </c>
      <c r="AN16" s="30">
        <v>450</v>
      </c>
      <c r="AO16" s="28" t="s">
        <v>121</v>
      </c>
    </row>
    <row r="17" spans="1:41" ht="48.6" customHeight="1" x14ac:dyDescent="0.25">
      <c r="A17" s="12" t="s">
        <v>113</v>
      </c>
      <c r="B17" s="12" t="s">
        <v>113</v>
      </c>
      <c r="C17" s="24" t="s">
        <v>113</v>
      </c>
      <c r="D17" s="12"/>
      <c r="E17" s="12" t="e">
        <f t="shared" ref="E17:E30" si="0">C17*D17</f>
        <v>#VALUE!</v>
      </c>
      <c r="F17" s="12" t="e">
        <f t="shared" ref="F17:F29" si="1">VLOOKUP($A17,$AM$15:$AO$32,2,FALSE)</f>
        <v>#N/A</v>
      </c>
      <c r="G17" s="12" t="e">
        <f>VLOOKUP($A17,$AM$15:$AO$32,3,FALSE)</f>
        <v>#N/A</v>
      </c>
      <c r="AM17" s="29" t="s">
        <v>200</v>
      </c>
      <c r="AN17" s="30">
        <v>450</v>
      </c>
      <c r="AO17" s="28" t="s">
        <v>121</v>
      </c>
    </row>
    <row r="18" spans="1:41" ht="48.6" customHeight="1" x14ac:dyDescent="0.25">
      <c r="A18" s="12" t="s">
        <v>113</v>
      </c>
      <c r="B18" s="12" t="s">
        <v>113</v>
      </c>
      <c r="C18" s="24" t="s">
        <v>113</v>
      </c>
      <c r="D18" s="12"/>
      <c r="E18" s="12" t="e">
        <f t="shared" si="0"/>
        <v>#VALUE!</v>
      </c>
      <c r="F18" s="12" t="e">
        <f t="shared" si="1"/>
        <v>#N/A</v>
      </c>
      <c r="G18" s="12" t="e">
        <f>VLOOKUP($A18,$AM$15:$AO$32,3,FALSE)</f>
        <v>#N/A</v>
      </c>
      <c r="AM18" s="29" t="s">
        <v>196</v>
      </c>
      <c r="AN18" s="30">
        <v>450</v>
      </c>
      <c r="AO18" s="28" t="s">
        <v>121</v>
      </c>
    </row>
    <row r="19" spans="1:41" ht="47.45" customHeight="1" x14ac:dyDescent="0.25">
      <c r="A19" s="12" t="s">
        <v>113</v>
      </c>
      <c r="B19" s="12" t="s">
        <v>113</v>
      </c>
      <c r="C19" s="24" t="s">
        <v>113</v>
      </c>
      <c r="D19" s="12"/>
      <c r="E19" s="12" t="e">
        <f t="shared" si="0"/>
        <v>#VALUE!</v>
      </c>
      <c r="F19" s="12" t="e">
        <f t="shared" si="1"/>
        <v>#N/A</v>
      </c>
      <c r="G19" s="12" t="e">
        <f t="shared" ref="G19:G30" si="2">VLOOKUP($A19,$AM$15:$AO$32,3,FALSE)</f>
        <v>#N/A</v>
      </c>
      <c r="AM19" s="29" t="s">
        <v>114</v>
      </c>
      <c r="AN19" s="30">
        <v>2700</v>
      </c>
      <c r="AO19" s="28" t="s">
        <v>154</v>
      </c>
    </row>
    <row r="20" spans="1:41" ht="42.6" customHeight="1" x14ac:dyDescent="0.25">
      <c r="A20" s="12" t="s">
        <v>113</v>
      </c>
      <c r="B20" s="12" t="s">
        <v>113</v>
      </c>
      <c r="C20" s="24" t="s">
        <v>113</v>
      </c>
      <c r="D20" s="12"/>
      <c r="E20" s="12" t="e">
        <f t="shared" si="0"/>
        <v>#VALUE!</v>
      </c>
      <c r="F20" s="12" t="e">
        <f t="shared" si="1"/>
        <v>#N/A</v>
      </c>
      <c r="G20" s="12" t="e">
        <f t="shared" si="2"/>
        <v>#N/A</v>
      </c>
      <c r="AM20" s="29" t="s">
        <v>115</v>
      </c>
      <c r="AN20" s="30">
        <v>900</v>
      </c>
      <c r="AO20" s="28" t="s">
        <v>152</v>
      </c>
    </row>
    <row r="21" spans="1:41" ht="33" customHeight="1" x14ac:dyDescent="0.25">
      <c r="A21" s="12" t="s">
        <v>113</v>
      </c>
      <c r="B21" s="12" t="s">
        <v>113</v>
      </c>
      <c r="C21" s="24" t="s">
        <v>113</v>
      </c>
      <c r="D21" s="12"/>
      <c r="E21" s="12" t="e">
        <f t="shared" si="0"/>
        <v>#VALUE!</v>
      </c>
      <c r="F21" s="12" t="e">
        <f t="shared" si="1"/>
        <v>#N/A</v>
      </c>
      <c r="G21" s="12" t="e">
        <f t="shared" si="2"/>
        <v>#N/A</v>
      </c>
      <c r="AM21" s="29" t="s">
        <v>201</v>
      </c>
      <c r="AN21" s="30">
        <v>450</v>
      </c>
      <c r="AO21" s="28" t="s">
        <v>121</v>
      </c>
    </row>
    <row r="22" spans="1:41" ht="39" customHeight="1" x14ac:dyDescent="0.25">
      <c r="A22" s="12" t="s">
        <v>113</v>
      </c>
      <c r="B22" s="12" t="s">
        <v>113</v>
      </c>
      <c r="C22" s="24" t="s">
        <v>113</v>
      </c>
      <c r="D22" s="12"/>
      <c r="E22" s="12" t="e">
        <f t="shared" si="0"/>
        <v>#VALUE!</v>
      </c>
      <c r="F22" s="12" t="e">
        <f>VLOOKUP($A22,$AM$15:$AO$32,2,FALSE)</f>
        <v>#N/A</v>
      </c>
      <c r="G22" s="12" t="e">
        <f t="shared" si="2"/>
        <v>#N/A</v>
      </c>
      <c r="AM22" s="29" t="s">
        <v>202</v>
      </c>
      <c r="AN22" s="30">
        <v>451</v>
      </c>
      <c r="AO22" s="28" t="s">
        <v>121</v>
      </c>
    </row>
    <row r="23" spans="1:41" ht="40.15" customHeight="1" x14ac:dyDescent="0.25">
      <c r="A23" s="12" t="s">
        <v>113</v>
      </c>
      <c r="B23" s="12" t="s">
        <v>113</v>
      </c>
      <c r="C23" s="24" t="s">
        <v>113</v>
      </c>
      <c r="D23" s="12"/>
      <c r="E23" s="12" t="e">
        <f t="shared" si="0"/>
        <v>#VALUE!</v>
      </c>
      <c r="F23" s="12" t="e">
        <f t="shared" si="1"/>
        <v>#N/A</v>
      </c>
      <c r="G23" s="12" t="e">
        <f t="shared" si="2"/>
        <v>#N/A</v>
      </c>
      <c r="AM23" s="29" t="s">
        <v>203</v>
      </c>
      <c r="AN23" s="30">
        <v>452</v>
      </c>
      <c r="AO23" s="28" t="s">
        <v>121</v>
      </c>
    </row>
    <row r="24" spans="1:41" ht="40.15" customHeight="1" x14ac:dyDescent="0.25">
      <c r="A24" s="12" t="s">
        <v>113</v>
      </c>
      <c r="B24" s="12" t="s">
        <v>113</v>
      </c>
      <c r="C24" s="24" t="s">
        <v>113</v>
      </c>
      <c r="D24" s="12"/>
      <c r="E24" s="12" t="e">
        <f t="shared" si="0"/>
        <v>#VALUE!</v>
      </c>
      <c r="F24" s="12" t="e">
        <f t="shared" si="1"/>
        <v>#N/A</v>
      </c>
      <c r="G24" s="12" t="e">
        <f t="shared" si="2"/>
        <v>#N/A</v>
      </c>
      <c r="AM24" s="29" t="s">
        <v>197</v>
      </c>
      <c r="AN24" s="30">
        <v>27000</v>
      </c>
      <c r="AO24" s="23"/>
    </row>
    <row r="25" spans="1:41" ht="40.15" customHeight="1" x14ac:dyDescent="0.25">
      <c r="A25" s="12" t="s">
        <v>113</v>
      </c>
      <c r="B25" s="12" t="s">
        <v>113</v>
      </c>
      <c r="C25" s="24" t="s">
        <v>113</v>
      </c>
      <c r="D25" s="12"/>
      <c r="E25" s="12" t="e">
        <f t="shared" si="0"/>
        <v>#VALUE!</v>
      </c>
      <c r="F25" s="12" t="e">
        <f t="shared" si="1"/>
        <v>#N/A</v>
      </c>
      <c r="G25" s="12" t="e">
        <f t="shared" si="2"/>
        <v>#N/A</v>
      </c>
      <c r="AM25" s="29" t="s">
        <v>198</v>
      </c>
      <c r="AN25" s="30">
        <v>18000</v>
      </c>
      <c r="AO25" s="23"/>
    </row>
    <row r="26" spans="1:41" ht="40.15" customHeight="1" x14ac:dyDescent="0.25">
      <c r="A26" s="12" t="s">
        <v>113</v>
      </c>
      <c r="B26" s="12" t="s">
        <v>113</v>
      </c>
      <c r="C26" s="24" t="s">
        <v>113</v>
      </c>
      <c r="D26" s="12"/>
      <c r="E26" s="12" t="e">
        <f t="shared" si="0"/>
        <v>#VALUE!</v>
      </c>
      <c r="F26" s="12" t="e">
        <f t="shared" si="1"/>
        <v>#N/A</v>
      </c>
      <c r="G26" s="12" t="e">
        <f t="shared" si="2"/>
        <v>#N/A</v>
      </c>
      <c r="AM26" s="25"/>
      <c r="AN26" s="26"/>
      <c r="AO26" s="27"/>
    </row>
    <row r="27" spans="1:41" ht="40.15" customHeight="1" x14ac:dyDescent="0.25">
      <c r="A27" s="12" t="s">
        <v>113</v>
      </c>
      <c r="B27" s="12" t="s">
        <v>113</v>
      </c>
      <c r="C27" s="24" t="s">
        <v>113</v>
      </c>
      <c r="D27" s="12"/>
      <c r="E27" s="12" t="e">
        <f t="shared" si="0"/>
        <v>#VALUE!</v>
      </c>
      <c r="F27" s="12" t="e">
        <f t="shared" si="1"/>
        <v>#N/A</v>
      </c>
      <c r="G27" s="12" t="e">
        <f t="shared" si="2"/>
        <v>#N/A</v>
      </c>
    </row>
    <row r="28" spans="1:41" ht="40.15" customHeight="1" x14ac:dyDescent="0.25">
      <c r="A28" s="12" t="s">
        <v>113</v>
      </c>
      <c r="B28" s="12" t="s">
        <v>113</v>
      </c>
      <c r="C28" s="24" t="s">
        <v>113</v>
      </c>
      <c r="D28" s="12"/>
      <c r="E28" s="12" t="e">
        <f t="shared" si="0"/>
        <v>#VALUE!</v>
      </c>
      <c r="F28" s="12" t="e">
        <f t="shared" si="1"/>
        <v>#N/A</v>
      </c>
      <c r="G28" s="12" t="e">
        <f t="shared" si="2"/>
        <v>#N/A</v>
      </c>
    </row>
    <row r="29" spans="1:41" ht="40.15" customHeight="1" x14ac:dyDescent="0.25">
      <c r="A29" s="12" t="s">
        <v>113</v>
      </c>
      <c r="B29" s="12" t="s">
        <v>113</v>
      </c>
      <c r="C29" s="24" t="s">
        <v>113</v>
      </c>
      <c r="D29" s="12"/>
      <c r="E29" s="12" t="e">
        <f t="shared" si="0"/>
        <v>#VALUE!</v>
      </c>
      <c r="F29" s="12" t="e">
        <f t="shared" si="1"/>
        <v>#N/A</v>
      </c>
      <c r="G29" s="12" t="e">
        <f t="shared" si="2"/>
        <v>#N/A</v>
      </c>
    </row>
    <row r="30" spans="1:41" ht="44.45" customHeight="1" x14ac:dyDescent="0.25">
      <c r="A30" s="12" t="s">
        <v>113</v>
      </c>
      <c r="B30" s="12" t="s">
        <v>113</v>
      </c>
      <c r="C30" s="24" t="s">
        <v>113</v>
      </c>
      <c r="D30" s="12"/>
      <c r="E30" s="12" t="e">
        <f t="shared" si="0"/>
        <v>#VALUE!</v>
      </c>
      <c r="F30" s="12" t="e">
        <f>VLOOKUP($A30,$AM$15:$AO$32,2,FALSE)</f>
        <v>#N/A</v>
      </c>
      <c r="G30" s="12" t="e">
        <f t="shared" si="2"/>
        <v>#N/A</v>
      </c>
    </row>
    <row r="92" spans="1:4" x14ac:dyDescent="0.25">
      <c r="A92" s="1" t="s">
        <v>113</v>
      </c>
      <c r="B92" s="1" t="s">
        <v>113</v>
      </c>
      <c r="C92" s="1" t="s">
        <v>113</v>
      </c>
    </row>
    <row r="93" spans="1:4" x14ac:dyDescent="0.25">
      <c r="A93" s="1" t="s">
        <v>195</v>
      </c>
      <c r="B93" s="1" t="s">
        <v>101</v>
      </c>
      <c r="C93" s="1">
        <v>1</v>
      </c>
    </row>
    <row r="94" spans="1:4" x14ac:dyDescent="0.25">
      <c r="A94" s="19" t="s">
        <v>199</v>
      </c>
      <c r="B94" s="1" t="s">
        <v>102</v>
      </c>
      <c r="C94" s="1">
        <v>2</v>
      </c>
      <c r="D94" s="22">
        <v>450</v>
      </c>
    </row>
    <row r="95" spans="1:4" x14ac:dyDescent="0.25">
      <c r="A95" s="19" t="s">
        <v>200</v>
      </c>
      <c r="B95" s="1" t="s">
        <v>103</v>
      </c>
      <c r="C95" s="1">
        <v>3</v>
      </c>
      <c r="D95" s="22">
        <v>450</v>
      </c>
    </row>
    <row r="96" spans="1:4" x14ac:dyDescent="0.25">
      <c r="A96" s="19" t="s">
        <v>196</v>
      </c>
      <c r="B96" s="1" t="s">
        <v>104</v>
      </c>
      <c r="C96" s="1">
        <v>4</v>
      </c>
      <c r="D96" s="22">
        <v>450</v>
      </c>
    </row>
    <row r="97" spans="1:4" x14ac:dyDescent="0.25">
      <c r="A97" s="19" t="s">
        <v>114</v>
      </c>
      <c r="B97" s="1" t="s">
        <v>105</v>
      </c>
      <c r="C97" s="1">
        <v>5</v>
      </c>
      <c r="D97" s="22">
        <v>2700</v>
      </c>
    </row>
    <row r="98" spans="1:4" x14ac:dyDescent="0.25">
      <c r="A98" s="19" t="s">
        <v>115</v>
      </c>
      <c r="B98" s="1" t="s">
        <v>106</v>
      </c>
      <c r="C98" s="1">
        <v>6</v>
      </c>
      <c r="D98" s="22">
        <v>900</v>
      </c>
    </row>
    <row r="99" spans="1:4" x14ac:dyDescent="0.25">
      <c r="A99" s="19" t="s">
        <v>201</v>
      </c>
      <c r="B99" s="1" t="s">
        <v>107</v>
      </c>
      <c r="C99" s="1">
        <v>7</v>
      </c>
      <c r="D99" s="22">
        <v>450</v>
      </c>
    </row>
    <row r="100" spans="1:4" x14ac:dyDescent="0.25">
      <c r="A100" s="19" t="s">
        <v>202</v>
      </c>
      <c r="B100" s="1" t="s">
        <v>108</v>
      </c>
      <c r="C100" s="1">
        <v>8</v>
      </c>
      <c r="D100" s="22">
        <v>450</v>
      </c>
    </row>
    <row r="101" spans="1:4" x14ac:dyDescent="0.25">
      <c r="A101" s="19" t="s">
        <v>203</v>
      </c>
      <c r="B101" s="1" t="s">
        <v>109</v>
      </c>
      <c r="C101" s="1">
        <v>9</v>
      </c>
      <c r="D101" s="22">
        <v>450</v>
      </c>
    </row>
    <row r="102" spans="1:4" x14ac:dyDescent="0.25">
      <c r="A102" s="1" t="s">
        <v>197</v>
      </c>
      <c r="B102" s="1" t="s">
        <v>110</v>
      </c>
      <c r="C102" s="1">
        <v>10</v>
      </c>
      <c r="D102" s="22">
        <v>27000</v>
      </c>
    </row>
    <row r="103" spans="1:4" x14ac:dyDescent="0.25">
      <c r="A103" s="1" t="s">
        <v>198</v>
      </c>
      <c r="B103" s="1" t="s">
        <v>111</v>
      </c>
      <c r="C103" s="1">
        <v>11</v>
      </c>
      <c r="D103" s="22">
        <v>18000</v>
      </c>
    </row>
    <row r="104" spans="1:4" x14ac:dyDescent="0.25">
      <c r="B104" s="1" t="s">
        <v>112</v>
      </c>
      <c r="C104" s="1">
        <v>12</v>
      </c>
    </row>
    <row r="105" spans="1:4" x14ac:dyDescent="0.25">
      <c r="C105" s="1">
        <v>13</v>
      </c>
    </row>
    <row r="106" spans="1:4" x14ac:dyDescent="0.25">
      <c r="C106" s="1">
        <v>14</v>
      </c>
    </row>
    <row r="107" spans="1:4" x14ac:dyDescent="0.25">
      <c r="C107" s="1">
        <v>15</v>
      </c>
    </row>
    <row r="108" spans="1:4" x14ac:dyDescent="0.25">
      <c r="C108" s="1">
        <v>16</v>
      </c>
    </row>
    <row r="109" spans="1:4" x14ac:dyDescent="0.25">
      <c r="C109" s="1">
        <v>17</v>
      </c>
    </row>
    <row r="110" spans="1:4" x14ac:dyDescent="0.25">
      <c r="C110" s="1">
        <v>18</v>
      </c>
    </row>
    <row r="111" spans="1:4" x14ac:dyDescent="0.25">
      <c r="C111" s="1">
        <v>19</v>
      </c>
    </row>
    <row r="112" spans="1:4" x14ac:dyDescent="0.25">
      <c r="C112" s="1">
        <v>20</v>
      </c>
    </row>
    <row r="113" spans="3:3" x14ac:dyDescent="0.25">
      <c r="C113" s="1">
        <v>21</v>
      </c>
    </row>
    <row r="114" spans="3:3" x14ac:dyDescent="0.25">
      <c r="C114" s="1">
        <v>22</v>
      </c>
    </row>
    <row r="115" spans="3:3" x14ac:dyDescent="0.25">
      <c r="C115" s="1">
        <v>23</v>
      </c>
    </row>
    <row r="116" spans="3:3" x14ac:dyDescent="0.25">
      <c r="C116" s="1">
        <v>24</v>
      </c>
    </row>
    <row r="117" spans="3:3" x14ac:dyDescent="0.25">
      <c r="C117" s="1">
        <v>25</v>
      </c>
    </row>
    <row r="118" spans="3:3" x14ac:dyDescent="0.25">
      <c r="C118" s="1">
        <v>26</v>
      </c>
    </row>
    <row r="119" spans="3:3" x14ac:dyDescent="0.25">
      <c r="C119" s="1">
        <v>27</v>
      </c>
    </row>
    <row r="120" spans="3:3" x14ac:dyDescent="0.25">
      <c r="C120" s="1">
        <v>28</v>
      </c>
    </row>
    <row r="121" spans="3:3" x14ac:dyDescent="0.25">
      <c r="C121" s="1">
        <v>29</v>
      </c>
    </row>
    <row r="122" spans="3:3" x14ac:dyDescent="0.25">
      <c r="C122" s="1">
        <v>30</v>
      </c>
    </row>
    <row r="123" spans="3:3" x14ac:dyDescent="0.25">
      <c r="C123" s="1">
        <v>31</v>
      </c>
    </row>
  </sheetData>
  <protectedRanges>
    <protectedRange sqref="B7:D9 A16:D30" name="Intervallo1"/>
  </protectedRanges>
  <mergeCells count="8">
    <mergeCell ref="A11:E12"/>
    <mergeCell ref="A1:E1"/>
    <mergeCell ref="A2:E2"/>
    <mergeCell ref="A3:E3"/>
    <mergeCell ref="A4:E4"/>
    <mergeCell ref="B7:D7"/>
    <mergeCell ref="B8:D8"/>
    <mergeCell ref="B9:D9"/>
  </mergeCells>
  <phoneticPr fontId="5" type="noConversion"/>
  <conditionalFormatting sqref="A16:F30">
    <cfRule type="cellIs" dxfId="1" priority="4" operator="greaterThan">
      <formula>0</formula>
    </cfRule>
  </conditionalFormatting>
  <conditionalFormatting sqref="A16:G30">
    <cfRule type="cellIs" dxfId="0" priority="1" operator="greaterThan">
      <formula>0</formula>
    </cfRule>
  </conditionalFormatting>
  <dataValidations count="3">
    <dataValidation type="list" allowBlank="1" showInputMessage="1" showErrorMessage="1" sqref="B16:B30" xr:uid="{139418A0-FE99-4B0C-B92E-56873F2AA949}">
      <formula1>$B$92:$B$104</formula1>
    </dataValidation>
    <dataValidation type="list" allowBlank="1" showInputMessage="1" showErrorMessage="1" sqref="C16:C30" xr:uid="{C6288205-B5A9-41F7-8CC0-2324BCDDD952}">
      <formula1>$C$92:$C$123</formula1>
    </dataValidation>
    <dataValidation type="list" allowBlank="1" showInputMessage="1" showErrorMessage="1" sqref="A16:A30" xr:uid="{F3240636-C609-4B9E-AF11-6DAF9866BC15}">
      <formula1>$A$92:$A$103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DE0E7-5348-47FB-AF43-CDEE5B2AD216}">
  <dimension ref="A1:B260"/>
  <sheetViews>
    <sheetView workbookViewId="0">
      <pane ySplit="2" topLeftCell="A216" activePane="bottomLeft" state="frozen"/>
      <selection pane="bottomLeft" activeCell="A246" sqref="A246"/>
    </sheetView>
  </sheetViews>
  <sheetFormatPr defaultColWidth="39" defaultRowHeight="15" x14ac:dyDescent="0.25"/>
  <sheetData>
    <row r="1" spans="1:2" s="1" customFormat="1" ht="15.75" thickBot="1" x14ac:dyDescent="0.3">
      <c r="B1" s="19" t="s">
        <v>0</v>
      </c>
    </row>
    <row r="2" spans="1:2" ht="15.75" thickBot="1" x14ac:dyDescent="0.3">
      <c r="A2" s="13" t="s">
        <v>118</v>
      </c>
      <c r="B2" s="13" t="s">
        <v>119</v>
      </c>
    </row>
    <row r="3" spans="1:2" ht="15.75" thickBot="1" x14ac:dyDescent="0.3">
      <c r="A3" s="14" t="s">
        <v>120</v>
      </c>
      <c r="B3" s="15" t="s">
        <v>121</v>
      </c>
    </row>
    <row r="4" spans="1:2" ht="15.75" thickBot="1" x14ac:dyDescent="0.3">
      <c r="A4" s="16" t="s">
        <v>122</v>
      </c>
      <c r="B4" s="17" t="s">
        <v>121</v>
      </c>
    </row>
    <row r="5" spans="1:2" ht="15.75" thickBot="1" x14ac:dyDescent="0.3">
      <c r="A5" s="14" t="s">
        <v>123</v>
      </c>
      <c r="B5" s="15" t="s">
        <v>121</v>
      </c>
    </row>
    <row r="6" spans="1:2" ht="15.75" thickBot="1" x14ac:dyDescent="0.3">
      <c r="A6" s="16" t="s">
        <v>124</v>
      </c>
      <c r="B6" s="17" t="s">
        <v>121</v>
      </c>
    </row>
    <row r="7" spans="1:2" ht="15.75" thickBot="1" x14ac:dyDescent="0.3">
      <c r="A7" s="14" t="s">
        <v>125</v>
      </c>
      <c r="B7" s="15" t="s">
        <v>126</v>
      </c>
    </row>
    <row r="8" spans="1:2" ht="15.75" thickBot="1" x14ac:dyDescent="0.3">
      <c r="A8" s="16" t="s">
        <v>1</v>
      </c>
      <c r="B8" s="17" t="s">
        <v>126</v>
      </c>
    </row>
    <row r="9" spans="1:2" ht="26.25" thickBot="1" x14ac:dyDescent="0.3">
      <c r="A9" s="14" t="s">
        <v>2</v>
      </c>
      <c r="B9" s="15" t="s">
        <v>127</v>
      </c>
    </row>
    <row r="10" spans="1:2" ht="15.75" thickBot="1" x14ac:dyDescent="0.3">
      <c r="A10" s="16" t="s">
        <v>3</v>
      </c>
      <c r="B10" s="17" t="s">
        <v>128</v>
      </c>
    </row>
    <row r="11" spans="1:2" ht="26.25" thickBot="1" x14ac:dyDescent="0.3">
      <c r="A11" s="14" t="s">
        <v>129</v>
      </c>
      <c r="B11" s="15" t="s">
        <v>130</v>
      </c>
    </row>
    <row r="12" spans="1:2" ht="15.75" thickBot="1" x14ac:dyDescent="0.3">
      <c r="A12" s="16" t="s">
        <v>90</v>
      </c>
      <c r="B12" s="17" t="s">
        <v>131</v>
      </c>
    </row>
    <row r="13" spans="1:2" ht="26.25" thickBot="1" x14ac:dyDescent="0.3">
      <c r="A13" s="14" t="s">
        <v>91</v>
      </c>
      <c r="B13" s="15" t="s">
        <v>132</v>
      </c>
    </row>
    <row r="14" spans="1:2" ht="15.75" thickBot="1" x14ac:dyDescent="0.3">
      <c r="B14" s="18" t="s">
        <v>12</v>
      </c>
    </row>
    <row r="15" spans="1:2" ht="15.75" thickBot="1" x14ac:dyDescent="0.3">
      <c r="A15" s="13" t="s">
        <v>118</v>
      </c>
      <c r="B15" s="13" t="s">
        <v>119</v>
      </c>
    </row>
    <row r="16" spans="1:2" ht="26.25" thickBot="1" x14ac:dyDescent="0.3">
      <c r="A16" s="14" t="s">
        <v>13</v>
      </c>
      <c r="B16" s="15" t="s">
        <v>133</v>
      </c>
    </row>
    <row r="17" spans="1:2" ht="26.25" thickBot="1" x14ac:dyDescent="0.3">
      <c r="A17" s="16" t="s">
        <v>14</v>
      </c>
      <c r="B17" s="17" t="s">
        <v>134</v>
      </c>
    </row>
    <row r="18" spans="1:2" ht="15.75" thickBot="1" x14ac:dyDescent="0.3">
      <c r="A18" s="14" t="s">
        <v>15</v>
      </c>
      <c r="B18" s="15" t="s">
        <v>135</v>
      </c>
    </row>
    <row r="19" spans="1:2" ht="15.75" thickBot="1" x14ac:dyDescent="0.3">
      <c r="A19" s="16" t="s">
        <v>16</v>
      </c>
      <c r="B19" s="17" t="s">
        <v>136</v>
      </c>
    </row>
    <row r="20" spans="1:2" ht="26.25" thickBot="1" x14ac:dyDescent="0.3">
      <c r="A20" s="14" t="s">
        <v>17</v>
      </c>
      <c r="B20" s="15" t="s">
        <v>137</v>
      </c>
    </row>
    <row r="21" spans="1:2" ht="26.25" thickBot="1" x14ac:dyDescent="0.3">
      <c r="A21" s="16" t="s">
        <v>138</v>
      </c>
      <c r="B21" s="17" t="s">
        <v>139</v>
      </c>
    </row>
    <row r="22" spans="1:2" ht="15.75" thickBot="1" x14ac:dyDescent="0.3">
      <c r="A22" s="14" t="s">
        <v>140</v>
      </c>
      <c r="B22" s="15" t="s">
        <v>141</v>
      </c>
    </row>
    <row r="23" spans="1:2" ht="26.25" thickBot="1" x14ac:dyDescent="0.3">
      <c r="A23" s="16" t="s">
        <v>142</v>
      </c>
      <c r="B23" s="17" t="s">
        <v>135</v>
      </c>
    </row>
    <row r="24" spans="1:2" ht="26.25" thickBot="1" x14ac:dyDescent="0.3">
      <c r="A24" s="14" t="s">
        <v>143</v>
      </c>
      <c r="B24" s="15" t="s">
        <v>135</v>
      </c>
    </row>
    <row r="25" spans="1:2" ht="26.25" thickBot="1" x14ac:dyDescent="0.3">
      <c r="A25" s="16" t="s">
        <v>144</v>
      </c>
      <c r="B25" s="17" t="s">
        <v>135</v>
      </c>
    </row>
    <row r="26" spans="1:2" ht="15.75" thickBot="1" x14ac:dyDescent="0.3">
      <c r="B26" s="18" t="s">
        <v>20</v>
      </c>
    </row>
    <row r="27" spans="1:2" ht="15.75" thickBot="1" x14ac:dyDescent="0.3">
      <c r="A27" s="13" t="s">
        <v>118</v>
      </c>
      <c r="B27" s="13" t="s">
        <v>119</v>
      </c>
    </row>
    <row r="28" spans="1:2" ht="26.25" thickBot="1" x14ac:dyDescent="0.3">
      <c r="A28" s="14" t="s">
        <v>21</v>
      </c>
      <c r="B28" s="15" t="s">
        <v>145</v>
      </c>
    </row>
    <row r="29" spans="1:2" ht="39" thickBot="1" x14ac:dyDescent="0.3">
      <c r="A29" s="16" t="s">
        <v>22</v>
      </c>
      <c r="B29" s="17" t="s">
        <v>146</v>
      </c>
    </row>
    <row r="30" spans="1:2" ht="26.25" thickBot="1" x14ac:dyDescent="0.3">
      <c r="A30" s="14" t="s">
        <v>23</v>
      </c>
      <c r="B30" s="15" t="s">
        <v>147</v>
      </c>
    </row>
    <row r="31" spans="1:2" ht="26.25" thickBot="1" x14ac:dyDescent="0.3">
      <c r="A31" s="16" t="s">
        <v>24</v>
      </c>
      <c r="B31" s="17" t="s">
        <v>145</v>
      </c>
    </row>
    <row r="32" spans="1:2" ht="39" thickBot="1" x14ac:dyDescent="0.3">
      <c r="A32" s="14" t="s">
        <v>25</v>
      </c>
      <c r="B32" s="15" t="s">
        <v>148</v>
      </c>
    </row>
    <row r="33" spans="1:2" ht="26.25" thickBot="1" x14ac:dyDescent="0.3">
      <c r="A33" s="16" t="s">
        <v>26</v>
      </c>
      <c r="B33" s="17" t="s">
        <v>148</v>
      </c>
    </row>
    <row r="34" spans="1:2" ht="26.25" thickBot="1" x14ac:dyDescent="0.3">
      <c r="A34" s="14" t="s">
        <v>27</v>
      </c>
      <c r="B34" s="15" t="s">
        <v>148</v>
      </c>
    </row>
    <row r="35" spans="1:2" ht="15.75" thickBot="1" x14ac:dyDescent="0.3">
      <c r="A35" s="16" t="s">
        <v>149</v>
      </c>
      <c r="B35" s="17" t="s">
        <v>150</v>
      </c>
    </row>
    <row r="36" spans="1:2" ht="15.75" thickBot="1" x14ac:dyDescent="0.3">
      <c r="A36" s="14" t="s">
        <v>28</v>
      </c>
      <c r="B36" s="15" t="s">
        <v>151</v>
      </c>
    </row>
    <row r="37" spans="1:2" ht="39" thickBot="1" x14ac:dyDescent="0.3">
      <c r="A37" s="16" t="s">
        <v>29</v>
      </c>
      <c r="B37" s="17" t="s">
        <v>148</v>
      </c>
    </row>
    <row r="38" spans="1:2" ht="39" thickBot="1" x14ac:dyDescent="0.3">
      <c r="A38" s="14" t="s">
        <v>30</v>
      </c>
      <c r="B38" s="15" t="s">
        <v>148</v>
      </c>
    </row>
    <row r="39" spans="1:2" ht="26.25" thickBot="1" x14ac:dyDescent="0.3">
      <c r="A39" s="16" t="s">
        <v>31</v>
      </c>
      <c r="B39" s="17" t="s">
        <v>148</v>
      </c>
    </row>
    <row r="40" spans="1:2" ht="26.25" thickBot="1" x14ac:dyDescent="0.3">
      <c r="A40" s="14" t="s">
        <v>32</v>
      </c>
      <c r="B40" s="15" t="s">
        <v>148</v>
      </c>
    </row>
    <row r="41" spans="1:2" ht="26.25" thickBot="1" x14ac:dyDescent="0.3">
      <c r="A41" s="16" t="s">
        <v>33</v>
      </c>
      <c r="B41" s="17" t="s">
        <v>148</v>
      </c>
    </row>
    <row r="42" spans="1:2" ht="26.25" thickBot="1" x14ac:dyDescent="0.3">
      <c r="A42" s="14" t="s">
        <v>21</v>
      </c>
      <c r="B42" s="15" t="s">
        <v>135</v>
      </c>
    </row>
    <row r="43" spans="1:2" ht="15.75" thickBot="1" x14ac:dyDescent="0.3">
      <c r="B43" s="18" t="s">
        <v>88</v>
      </c>
    </row>
    <row r="44" spans="1:2" ht="15.75" thickBot="1" x14ac:dyDescent="0.3">
      <c r="A44" s="13" t="s">
        <v>118</v>
      </c>
      <c r="B44" s="13" t="s">
        <v>119</v>
      </c>
    </row>
    <row r="45" spans="1:2" ht="15.75" thickBot="1" x14ac:dyDescent="0.3">
      <c r="A45" s="14" t="s">
        <v>3</v>
      </c>
      <c r="B45" s="15" t="s">
        <v>128</v>
      </c>
    </row>
    <row r="46" spans="1:2" ht="15.75" thickBot="1" x14ac:dyDescent="0.3">
      <c r="A46" s="16" t="s">
        <v>4</v>
      </c>
      <c r="B46" s="17" t="s">
        <v>152</v>
      </c>
    </row>
    <row r="47" spans="1:2" ht="15.75" thickBot="1" x14ac:dyDescent="0.3">
      <c r="A47" s="14" t="s">
        <v>89</v>
      </c>
      <c r="B47" s="15" t="s">
        <v>153</v>
      </c>
    </row>
    <row r="48" spans="1:2" ht="15.75" thickBot="1" x14ac:dyDescent="0.3">
      <c r="A48" s="16" t="s">
        <v>72</v>
      </c>
      <c r="B48" s="17" t="s">
        <v>154</v>
      </c>
    </row>
    <row r="49" spans="1:2" ht="15.75" thickBot="1" x14ac:dyDescent="0.3">
      <c r="A49" s="14" t="s">
        <v>73</v>
      </c>
      <c r="B49" s="15" t="s">
        <v>121</v>
      </c>
    </row>
    <row r="50" spans="1:2" ht="15.75" thickBot="1" x14ac:dyDescent="0.3">
      <c r="A50" s="16" t="s">
        <v>74</v>
      </c>
      <c r="B50" s="17" t="s">
        <v>155</v>
      </c>
    </row>
    <row r="51" spans="1:2" ht="15.75" thickBot="1" x14ac:dyDescent="0.3">
      <c r="A51" s="14" t="s">
        <v>90</v>
      </c>
      <c r="B51" s="15" t="s">
        <v>131</v>
      </c>
    </row>
    <row r="52" spans="1:2" ht="26.25" thickBot="1" x14ac:dyDescent="0.3">
      <c r="A52" s="16" t="s">
        <v>91</v>
      </c>
      <c r="B52" s="17" t="s">
        <v>132</v>
      </c>
    </row>
    <row r="53" spans="1:2" ht="15.75" thickBot="1" x14ac:dyDescent="0.3">
      <c r="B53" s="18" t="s">
        <v>34</v>
      </c>
    </row>
    <row r="54" spans="1:2" ht="15.75" thickBot="1" x14ac:dyDescent="0.3">
      <c r="A54" s="13" t="s">
        <v>118</v>
      </c>
      <c r="B54" s="13" t="s">
        <v>119</v>
      </c>
    </row>
    <row r="55" spans="1:2" ht="15.75" thickBot="1" x14ac:dyDescent="0.3">
      <c r="A55" s="14" t="s">
        <v>3</v>
      </c>
      <c r="B55" s="15" t="s">
        <v>128</v>
      </c>
    </row>
    <row r="56" spans="1:2" ht="15.75" thickBot="1" x14ac:dyDescent="0.3">
      <c r="A56" s="16" t="s">
        <v>89</v>
      </c>
      <c r="B56" s="17" t="s">
        <v>153</v>
      </c>
    </row>
    <row r="57" spans="1:2" ht="15.75" thickBot="1" x14ac:dyDescent="0.3">
      <c r="A57" s="14" t="s">
        <v>7</v>
      </c>
      <c r="B57" s="15" t="s">
        <v>156</v>
      </c>
    </row>
    <row r="58" spans="1:2" ht="15.75" thickBot="1" x14ac:dyDescent="0.3">
      <c r="A58" s="16" t="s">
        <v>8</v>
      </c>
      <c r="B58" s="17" t="s">
        <v>156</v>
      </c>
    </row>
    <row r="59" spans="1:2" ht="15.75" thickBot="1" x14ac:dyDescent="0.3">
      <c r="A59" s="14" t="s">
        <v>9</v>
      </c>
      <c r="B59" s="15" t="s">
        <v>156</v>
      </c>
    </row>
    <row r="60" spans="1:2" ht="15.75" thickBot="1" x14ac:dyDescent="0.3">
      <c r="A60" s="16" t="s">
        <v>10</v>
      </c>
      <c r="B60" s="17" t="s">
        <v>156</v>
      </c>
    </row>
    <row r="61" spans="1:2" ht="15.75" thickBot="1" x14ac:dyDescent="0.3">
      <c r="A61" s="14" t="s">
        <v>11</v>
      </c>
      <c r="B61" s="15" t="s">
        <v>121</v>
      </c>
    </row>
    <row r="62" spans="1:2" ht="15.75" thickBot="1" x14ac:dyDescent="0.3">
      <c r="A62" s="16" t="s">
        <v>157</v>
      </c>
      <c r="B62" s="17" t="s">
        <v>121</v>
      </c>
    </row>
    <row r="63" spans="1:2" ht="15.75" thickBot="1" x14ac:dyDescent="0.3">
      <c r="A63" s="14" t="s">
        <v>40</v>
      </c>
      <c r="B63" s="15" t="s">
        <v>135</v>
      </c>
    </row>
    <row r="64" spans="1:2" ht="15.75" thickBot="1" x14ac:dyDescent="0.3">
      <c r="A64" s="16" t="s">
        <v>35</v>
      </c>
      <c r="B64" s="17" t="s">
        <v>158</v>
      </c>
    </row>
    <row r="65" spans="1:2" ht="15.75" thickBot="1" x14ac:dyDescent="0.3">
      <c r="A65" s="14" t="s">
        <v>159</v>
      </c>
      <c r="B65" s="15" t="s">
        <v>160</v>
      </c>
    </row>
    <row r="66" spans="1:2" ht="15.75" thickBot="1" x14ac:dyDescent="0.3">
      <c r="A66" s="16" t="s">
        <v>36</v>
      </c>
      <c r="B66" s="17" t="s">
        <v>135</v>
      </c>
    </row>
    <row r="67" spans="1:2" ht="15.75" thickBot="1" x14ac:dyDescent="0.3">
      <c r="A67" s="14" t="s">
        <v>37</v>
      </c>
      <c r="B67" s="15" t="s">
        <v>161</v>
      </c>
    </row>
    <row r="68" spans="1:2" ht="15.75" thickBot="1" x14ac:dyDescent="0.3">
      <c r="A68" s="16" t="s">
        <v>38</v>
      </c>
      <c r="B68" s="17" t="s">
        <v>161</v>
      </c>
    </row>
    <row r="69" spans="1:2" ht="15.75" thickBot="1" x14ac:dyDescent="0.3">
      <c r="A69" s="14" t="s">
        <v>162</v>
      </c>
      <c r="B69" s="15" t="s">
        <v>163</v>
      </c>
    </row>
    <row r="70" spans="1:2" ht="15.75" thickBot="1" x14ac:dyDescent="0.3">
      <c r="A70" s="16" t="s">
        <v>39</v>
      </c>
      <c r="B70" s="17" t="s">
        <v>161</v>
      </c>
    </row>
    <row r="71" spans="1:2" ht="26.25" thickBot="1" x14ac:dyDescent="0.3">
      <c r="A71" s="14" t="s">
        <v>41</v>
      </c>
      <c r="B71" s="15" t="s">
        <v>164</v>
      </c>
    </row>
    <row r="72" spans="1:2" ht="26.25" thickBot="1" x14ac:dyDescent="0.3">
      <c r="A72" s="16" t="s">
        <v>165</v>
      </c>
      <c r="B72" s="17" t="s">
        <v>130</v>
      </c>
    </row>
    <row r="73" spans="1:2" ht="15.75" thickBot="1" x14ac:dyDescent="0.3">
      <c r="A73" s="14" t="s">
        <v>90</v>
      </c>
      <c r="B73" s="15" t="s">
        <v>131</v>
      </c>
    </row>
    <row r="74" spans="1:2" ht="26.25" thickBot="1" x14ac:dyDescent="0.3">
      <c r="A74" s="16" t="s">
        <v>91</v>
      </c>
      <c r="B74" s="17" t="s">
        <v>132</v>
      </c>
    </row>
    <row r="75" spans="1:2" ht="15.75" thickBot="1" x14ac:dyDescent="0.3">
      <c r="B75" s="18" t="s">
        <v>42</v>
      </c>
    </row>
    <row r="76" spans="1:2" ht="15.75" thickBot="1" x14ac:dyDescent="0.3">
      <c r="A76" s="13" t="s">
        <v>118</v>
      </c>
      <c r="B76" s="13" t="s">
        <v>119</v>
      </c>
    </row>
    <row r="77" spans="1:2" ht="15.75" thickBot="1" x14ac:dyDescent="0.3">
      <c r="A77" s="14" t="s">
        <v>3</v>
      </c>
      <c r="B77" s="15" t="s">
        <v>128</v>
      </c>
    </row>
    <row r="78" spans="1:2" ht="15.75" thickBot="1" x14ac:dyDescent="0.3">
      <c r="A78" s="16" t="s">
        <v>4</v>
      </c>
      <c r="B78" s="17" t="s">
        <v>152</v>
      </c>
    </row>
    <row r="79" spans="1:2" ht="15.75" thickBot="1" x14ac:dyDescent="0.3">
      <c r="A79" s="14" t="s">
        <v>89</v>
      </c>
      <c r="B79" s="15" t="s">
        <v>153</v>
      </c>
    </row>
    <row r="80" spans="1:2" ht="26.25" thickBot="1" x14ac:dyDescent="0.3">
      <c r="A80" s="16" t="s">
        <v>166</v>
      </c>
      <c r="B80" s="17" t="s">
        <v>167</v>
      </c>
    </row>
    <row r="81" spans="1:2" ht="15.75" thickBot="1" x14ac:dyDescent="0.3">
      <c r="A81" s="14" t="s">
        <v>6</v>
      </c>
      <c r="B81" s="15" t="s">
        <v>126</v>
      </c>
    </row>
    <row r="82" spans="1:2" ht="15.75" thickBot="1" x14ac:dyDescent="0.3">
      <c r="A82" s="16" t="s">
        <v>11</v>
      </c>
      <c r="B82" s="17" t="s">
        <v>121</v>
      </c>
    </row>
    <row r="83" spans="1:2" ht="15.75" thickBot="1" x14ac:dyDescent="0.3">
      <c r="A83" s="14" t="s">
        <v>87</v>
      </c>
      <c r="B83" s="15" t="s">
        <v>121</v>
      </c>
    </row>
    <row r="84" spans="1:2" ht="15.75" thickBot="1" x14ac:dyDescent="0.3">
      <c r="A84" s="16" t="s">
        <v>157</v>
      </c>
      <c r="B84" s="17" t="s">
        <v>121</v>
      </c>
    </row>
    <row r="85" spans="1:2" ht="15.75" thickBot="1" x14ac:dyDescent="0.3">
      <c r="A85" s="14" t="s">
        <v>40</v>
      </c>
      <c r="B85" s="15" t="s">
        <v>135</v>
      </c>
    </row>
    <row r="86" spans="1:2" ht="15.75" thickBot="1" x14ac:dyDescent="0.3">
      <c r="A86" s="16" t="s">
        <v>168</v>
      </c>
      <c r="B86" s="17" t="s">
        <v>163</v>
      </c>
    </row>
    <row r="87" spans="1:2" ht="15.75" thickBot="1" x14ac:dyDescent="0.3">
      <c r="A87" s="14" t="s">
        <v>18</v>
      </c>
      <c r="B87" s="15" t="s">
        <v>169</v>
      </c>
    </row>
    <row r="88" spans="1:2" ht="15.75" thickBot="1" x14ac:dyDescent="0.3">
      <c r="A88" s="16" t="s">
        <v>19</v>
      </c>
      <c r="B88" s="17" t="s">
        <v>156</v>
      </c>
    </row>
    <row r="89" spans="1:2" ht="26.25" thickBot="1" x14ac:dyDescent="0.3">
      <c r="A89" s="14" t="s">
        <v>41</v>
      </c>
      <c r="B89" s="15" t="s">
        <v>164</v>
      </c>
    </row>
    <row r="90" spans="1:2" ht="15.75" thickBot="1" x14ac:dyDescent="0.3">
      <c r="A90" s="16" t="s">
        <v>43</v>
      </c>
      <c r="B90" s="17" t="s">
        <v>126</v>
      </c>
    </row>
    <row r="91" spans="1:2" ht="15.75" thickBot="1" x14ac:dyDescent="0.3">
      <c r="A91" s="14" t="s">
        <v>90</v>
      </c>
      <c r="B91" s="15" t="s">
        <v>131</v>
      </c>
    </row>
    <row r="92" spans="1:2" ht="26.25" thickBot="1" x14ac:dyDescent="0.3">
      <c r="A92" s="16" t="s">
        <v>91</v>
      </c>
      <c r="B92" s="17" t="s">
        <v>132</v>
      </c>
    </row>
    <row r="93" spans="1:2" ht="15.75" thickBot="1" x14ac:dyDescent="0.3">
      <c r="A93" s="14" t="s">
        <v>170</v>
      </c>
      <c r="B93" s="15" t="s">
        <v>135</v>
      </c>
    </row>
    <row r="94" spans="1:2" ht="15.75" thickBot="1" x14ac:dyDescent="0.3">
      <c r="B94" s="18" t="s">
        <v>44</v>
      </c>
    </row>
    <row r="95" spans="1:2" ht="15.75" thickBot="1" x14ac:dyDescent="0.3">
      <c r="A95" s="13" t="s">
        <v>118</v>
      </c>
      <c r="B95" s="13" t="s">
        <v>119</v>
      </c>
    </row>
    <row r="96" spans="1:2" ht="15.75" thickBot="1" x14ac:dyDescent="0.3">
      <c r="A96" s="14" t="s">
        <v>140</v>
      </c>
      <c r="B96" s="15" t="s">
        <v>141</v>
      </c>
    </row>
    <row r="97" spans="1:2" ht="15.75" thickBot="1" x14ac:dyDescent="0.3">
      <c r="A97" s="16" t="s">
        <v>45</v>
      </c>
      <c r="B97" s="17" t="s">
        <v>135</v>
      </c>
    </row>
    <row r="98" spans="1:2" ht="26.25" thickBot="1" x14ac:dyDescent="0.3">
      <c r="A98" s="14" t="s">
        <v>46</v>
      </c>
      <c r="B98" s="15" t="s">
        <v>171</v>
      </c>
    </row>
    <row r="99" spans="1:2" ht="26.25" thickBot="1" x14ac:dyDescent="0.3">
      <c r="A99" s="16" t="s">
        <v>47</v>
      </c>
      <c r="B99" s="17" t="s">
        <v>171</v>
      </c>
    </row>
    <row r="100" spans="1:2" ht="26.25" thickBot="1" x14ac:dyDescent="0.3">
      <c r="A100" s="14" t="s">
        <v>48</v>
      </c>
      <c r="B100" s="15" t="s">
        <v>171</v>
      </c>
    </row>
    <row r="101" spans="1:2" ht="26.25" thickBot="1" x14ac:dyDescent="0.3">
      <c r="A101" s="16" t="s">
        <v>49</v>
      </c>
      <c r="B101" s="17" t="s">
        <v>171</v>
      </c>
    </row>
    <row r="102" spans="1:2" ht="26.25" thickBot="1" x14ac:dyDescent="0.3">
      <c r="A102" s="14" t="s">
        <v>50</v>
      </c>
      <c r="B102" s="15" t="s">
        <v>171</v>
      </c>
    </row>
    <row r="103" spans="1:2" ht="26.25" thickBot="1" x14ac:dyDescent="0.3">
      <c r="A103" s="16" t="s">
        <v>51</v>
      </c>
      <c r="B103" s="17" t="s">
        <v>171</v>
      </c>
    </row>
    <row r="104" spans="1:2" ht="26.25" thickBot="1" x14ac:dyDescent="0.3">
      <c r="A104" s="14" t="s">
        <v>52</v>
      </c>
      <c r="B104" s="15" t="s">
        <v>171</v>
      </c>
    </row>
    <row r="105" spans="1:2" ht="26.25" thickBot="1" x14ac:dyDescent="0.3">
      <c r="A105" s="16" t="s">
        <v>53</v>
      </c>
      <c r="B105" s="17" t="s">
        <v>171</v>
      </c>
    </row>
    <row r="106" spans="1:2" ht="26.25" thickBot="1" x14ac:dyDescent="0.3">
      <c r="A106" s="14" t="s">
        <v>54</v>
      </c>
      <c r="B106" s="15" t="s">
        <v>171</v>
      </c>
    </row>
    <row r="107" spans="1:2" ht="26.25" thickBot="1" x14ac:dyDescent="0.3">
      <c r="A107" s="16" t="s">
        <v>55</v>
      </c>
      <c r="B107" s="17" t="s">
        <v>171</v>
      </c>
    </row>
    <row r="108" spans="1:2" ht="26.25" thickBot="1" x14ac:dyDescent="0.3">
      <c r="A108" s="14" t="s">
        <v>56</v>
      </c>
      <c r="B108" s="15" t="s">
        <v>171</v>
      </c>
    </row>
    <row r="109" spans="1:2" ht="26.25" thickBot="1" x14ac:dyDescent="0.3">
      <c r="A109" s="16" t="s">
        <v>57</v>
      </c>
      <c r="B109" s="17" t="s">
        <v>171</v>
      </c>
    </row>
    <row r="110" spans="1:2" ht="26.25" thickBot="1" x14ac:dyDescent="0.3">
      <c r="A110" s="14" t="s">
        <v>58</v>
      </c>
      <c r="B110" s="15" t="s">
        <v>171</v>
      </c>
    </row>
    <row r="111" spans="1:2" ht="26.25" thickBot="1" x14ac:dyDescent="0.3">
      <c r="A111" s="16" t="s">
        <v>59</v>
      </c>
      <c r="B111" s="17" t="s">
        <v>171</v>
      </c>
    </row>
    <row r="112" spans="1:2" ht="26.25" thickBot="1" x14ac:dyDescent="0.3">
      <c r="A112" s="14" t="s">
        <v>60</v>
      </c>
      <c r="B112" s="15" t="s">
        <v>171</v>
      </c>
    </row>
    <row r="113" spans="1:2" ht="26.25" thickBot="1" x14ac:dyDescent="0.3">
      <c r="A113" s="16" t="s">
        <v>61</v>
      </c>
      <c r="B113" s="17" t="s">
        <v>171</v>
      </c>
    </row>
    <row r="114" spans="1:2" ht="39" thickBot="1" x14ac:dyDescent="0.3">
      <c r="A114" s="14" t="s">
        <v>62</v>
      </c>
      <c r="B114" s="15" t="s">
        <v>171</v>
      </c>
    </row>
    <row r="115" spans="1:2" ht="26.25" thickBot="1" x14ac:dyDescent="0.3">
      <c r="A115" s="16" t="s">
        <v>63</v>
      </c>
      <c r="B115" s="17" t="s">
        <v>171</v>
      </c>
    </row>
    <row r="116" spans="1:2" ht="26.25" thickBot="1" x14ac:dyDescent="0.3">
      <c r="A116" s="14" t="s">
        <v>64</v>
      </c>
      <c r="B116" s="15" t="s">
        <v>171</v>
      </c>
    </row>
    <row r="117" spans="1:2" ht="26.25" thickBot="1" x14ac:dyDescent="0.3">
      <c r="A117" s="16" t="s">
        <v>65</v>
      </c>
      <c r="B117" s="17" t="s">
        <v>171</v>
      </c>
    </row>
    <row r="118" spans="1:2" ht="26.25" thickBot="1" x14ac:dyDescent="0.3">
      <c r="A118" s="14" t="s">
        <v>66</v>
      </c>
      <c r="B118" s="15" t="s">
        <v>171</v>
      </c>
    </row>
    <row r="119" spans="1:2" ht="39" thickBot="1" x14ac:dyDescent="0.3">
      <c r="A119" s="16" t="s">
        <v>67</v>
      </c>
      <c r="B119" s="17" t="s">
        <v>171</v>
      </c>
    </row>
    <row r="120" spans="1:2" ht="26.25" thickBot="1" x14ac:dyDescent="0.3">
      <c r="A120" s="14" t="s">
        <v>68</v>
      </c>
      <c r="B120" s="15" t="s">
        <v>171</v>
      </c>
    </row>
    <row r="121" spans="1:2" ht="26.25" thickBot="1" x14ac:dyDescent="0.3">
      <c r="A121" s="16" t="s">
        <v>69</v>
      </c>
      <c r="B121" s="17" t="s">
        <v>171</v>
      </c>
    </row>
    <row r="122" spans="1:2" ht="26.25" thickBot="1" x14ac:dyDescent="0.3">
      <c r="A122" s="14" t="s">
        <v>70</v>
      </c>
      <c r="B122" s="15" t="s">
        <v>171</v>
      </c>
    </row>
    <row r="123" spans="1:2" ht="26.25" thickBot="1" x14ac:dyDescent="0.3">
      <c r="A123" s="16" t="s">
        <v>71</v>
      </c>
      <c r="B123" s="17" t="s">
        <v>171</v>
      </c>
    </row>
    <row r="124" spans="1:2" ht="15.75" thickBot="1" x14ac:dyDescent="0.3">
      <c r="A124" s="14" t="s">
        <v>172</v>
      </c>
      <c r="B124" s="15" t="s">
        <v>171</v>
      </c>
    </row>
    <row r="125" spans="1:2" ht="15.75" thickBot="1" x14ac:dyDescent="0.3">
      <c r="A125" s="16" t="s">
        <v>90</v>
      </c>
      <c r="B125" s="17" t="s">
        <v>131</v>
      </c>
    </row>
    <row r="126" spans="1:2" ht="26.25" thickBot="1" x14ac:dyDescent="0.3">
      <c r="A126" s="14" t="s">
        <v>91</v>
      </c>
      <c r="B126" s="15" t="s">
        <v>132</v>
      </c>
    </row>
    <row r="127" spans="1:2" ht="15.75" thickBot="1" x14ac:dyDescent="0.3">
      <c r="A127" s="16" t="s">
        <v>173</v>
      </c>
      <c r="B127" s="17" t="s">
        <v>135</v>
      </c>
    </row>
    <row r="128" spans="1:2" ht="15.75" thickBot="1" x14ac:dyDescent="0.3">
      <c r="B128" s="18" t="s">
        <v>75</v>
      </c>
    </row>
    <row r="129" spans="1:2" ht="15.75" thickBot="1" x14ac:dyDescent="0.3">
      <c r="A129" s="13" t="s">
        <v>118</v>
      </c>
      <c r="B129" s="13" t="s">
        <v>119</v>
      </c>
    </row>
    <row r="130" spans="1:2" ht="15.75" thickBot="1" x14ac:dyDescent="0.3">
      <c r="A130" s="14" t="s">
        <v>120</v>
      </c>
      <c r="B130" s="15" t="s">
        <v>121</v>
      </c>
    </row>
    <row r="131" spans="1:2" ht="15.75" thickBot="1" x14ac:dyDescent="0.3">
      <c r="A131" s="16" t="s">
        <v>122</v>
      </c>
      <c r="B131" s="17" t="s">
        <v>121</v>
      </c>
    </row>
    <row r="132" spans="1:2" ht="15.75" thickBot="1" x14ac:dyDescent="0.3">
      <c r="A132" s="14" t="s">
        <v>123</v>
      </c>
      <c r="B132" s="15" t="s">
        <v>121</v>
      </c>
    </row>
    <row r="133" spans="1:2" ht="15.75" thickBot="1" x14ac:dyDescent="0.3">
      <c r="A133" s="16" t="s">
        <v>124</v>
      </c>
      <c r="B133" s="17" t="s">
        <v>121</v>
      </c>
    </row>
    <row r="134" spans="1:2" ht="15.75" thickBot="1" x14ac:dyDescent="0.3">
      <c r="A134" s="14" t="s">
        <v>125</v>
      </c>
      <c r="B134" s="15" t="s">
        <v>126</v>
      </c>
    </row>
    <row r="135" spans="1:2" ht="15.75" thickBot="1" x14ac:dyDescent="0.3">
      <c r="A135" s="16" t="s">
        <v>1</v>
      </c>
      <c r="B135" s="17" t="s">
        <v>126</v>
      </c>
    </row>
    <row r="136" spans="1:2" ht="26.25" thickBot="1" x14ac:dyDescent="0.3">
      <c r="A136" s="14" t="s">
        <v>2</v>
      </c>
      <c r="B136" s="15" t="s">
        <v>127</v>
      </c>
    </row>
    <row r="137" spans="1:2" ht="15.75" thickBot="1" x14ac:dyDescent="0.3">
      <c r="A137" s="16" t="s">
        <v>3</v>
      </c>
      <c r="B137" s="17" t="s">
        <v>128</v>
      </c>
    </row>
    <row r="138" spans="1:2" ht="15.75" thickBot="1" x14ac:dyDescent="0.3">
      <c r="A138" s="14" t="s">
        <v>90</v>
      </c>
      <c r="B138" s="15" t="s">
        <v>131</v>
      </c>
    </row>
    <row r="139" spans="1:2" ht="26.25" thickBot="1" x14ac:dyDescent="0.3">
      <c r="A139" s="16" t="s">
        <v>91</v>
      </c>
      <c r="B139" s="17" t="s">
        <v>132</v>
      </c>
    </row>
    <row r="140" spans="1:2" ht="15.75" thickBot="1" x14ac:dyDescent="0.3">
      <c r="B140" s="18" t="s">
        <v>76</v>
      </c>
    </row>
    <row r="141" spans="1:2" ht="15.75" thickBot="1" x14ac:dyDescent="0.3">
      <c r="A141" s="13" t="s">
        <v>118</v>
      </c>
      <c r="B141" s="13" t="s">
        <v>119</v>
      </c>
    </row>
    <row r="142" spans="1:2" ht="15.75" thickBot="1" x14ac:dyDescent="0.3">
      <c r="A142" s="14" t="s">
        <v>3</v>
      </c>
      <c r="B142" s="15" t="s">
        <v>128</v>
      </c>
    </row>
    <row r="143" spans="1:2" ht="15.75" thickBot="1" x14ac:dyDescent="0.3">
      <c r="A143" s="16" t="s">
        <v>4</v>
      </c>
      <c r="B143" s="17" t="s">
        <v>152</v>
      </c>
    </row>
    <row r="144" spans="1:2" ht="15.75" thickBot="1" x14ac:dyDescent="0.3">
      <c r="A144" s="14" t="s">
        <v>89</v>
      </c>
      <c r="B144" s="15" t="s">
        <v>153</v>
      </c>
    </row>
    <row r="145" spans="1:2" ht="15.75" thickBot="1" x14ac:dyDescent="0.3">
      <c r="A145" s="16" t="s">
        <v>174</v>
      </c>
      <c r="B145" s="17" t="s">
        <v>163</v>
      </c>
    </row>
    <row r="146" spans="1:2" ht="26.25" thickBot="1" x14ac:dyDescent="0.3">
      <c r="A146" s="14" t="s">
        <v>175</v>
      </c>
      <c r="B146" s="15" t="s">
        <v>163</v>
      </c>
    </row>
    <row r="147" spans="1:2" ht="15.75" thickBot="1" x14ac:dyDescent="0.3">
      <c r="A147" s="16" t="s">
        <v>176</v>
      </c>
      <c r="B147" s="17" t="s">
        <v>163</v>
      </c>
    </row>
    <row r="148" spans="1:2" ht="26.25" thickBot="1" x14ac:dyDescent="0.3">
      <c r="A148" s="14" t="s">
        <v>177</v>
      </c>
      <c r="B148" s="15" t="s">
        <v>163</v>
      </c>
    </row>
    <row r="149" spans="1:2" ht="15.75" thickBot="1" x14ac:dyDescent="0.3">
      <c r="A149" s="16" t="s">
        <v>5</v>
      </c>
      <c r="B149" s="17" t="s">
        <v>169</v>
      </c>
    </row>
    <row r="150" spans="1:2" ht="26.25" thickBot="1" x14ac:dyDescent="0.3">
      <c r="A150" s="14" t="s">
        <v>166</v>
      </c>
      <c r="B150" s="15" t="s">
        <v>167</v>
      </c>
    </row>
    <row r="151" spans="1:2" ht="15.75" thickBot="1" x14ac:dyDescent="0.3">
      <c r="A151" s="16" t="s">
        <v>6</v>
      </c>
      <c r="B151" s="17" t="s">
        <v>126</v>
      </c>
    </row>
    <row r="152" spans="1:2" ht="15.75" thickBot="1" x14ac:dyDescent="0.3">
      <c r="A152" s="14" t="s">
        <v>11</v>
      </c>
      <c r="B152" s="15" t="s">
        <v>121</v>
      </c>
    </row>
    <row r="153" spans="1:2" ht="15.75" thickBot="1" x14ac:dyDescent="0.3">
      <c r="A153" s="16" t="s">
        <v>87</v>
      </c>
      <c r="B153" s="17" t="s">
        <v>121</v>
      </c>
    </row>
    <row r="154" spans="1:2" ht="15.75" thickBot="1" x14ac:dyDescent="0.3">
      <c r="A154" s="14" t="s">
        <v>157</v>
      </c>
      <c r="B154" s="15" t="s">
        <v>121</v>
      </c>
    </row>
    <row r="155" spans="1:2" ht="15.75" thickBot="1" x14ac:dyDescent="0.3">
      <c r="A155" s="16" t="s">
        <v>40</v>
      </c>
      <c r="B155" s="17" t="s">
        <v>135</v>
      </c>
    </row>
    <row r="156" spans="1:2" ht="15.75" thickBot="1" x14ac:dyDescent="0.3">
      <c r="A156" s="14" t="s">
        <v>19</v>
      </c>
      <c r="B156" s="15" t="s">
        <v>156</v>
      </c>
    </row>
    <row r="157" spans="1:2" ht="26.25" thickBot="1" x14ac:dyDescent="0.3">
      <c r="A157" s="16" t="s">
        <v>41</v>
      </c>
      <c r="B157" s="17" t="s">
        <v>164</v>
      </c>
    </row>
    <row r="158" spans="1:2" ht="15.75" thickBot="1" x14ac:dyDescent="0.3">
      <c r="A158" s="14" t="s">
        <v>77</v>
      </c>
      <c r="B158" s="15" t="s">
        <v>160</v>
      </c>
    </row>
    <row r="159" spans="1:2" ht="15.75" thickBot="1" x14ac:dyDescent="0.3">
      <c r="A159" s="16" t="s">
        <v>90</v>
      </c>
      <c r="B159" s="17" t="s">
        <v>131</v>
      </c>
    </row>
    <row r="160" spans="1:2" ht="26.25" thickBot="1" x14ac:dyDescent="0.3">
      <c r="A160" s="14" t="s">
        <v>91</v>
      </c>
      <c r="B160" s="15" t="s">
        <v>132</v>
      </c>
    </row>
    <row r="161" spans="1:2" ht="15.75" thickBot="1" x14ac:dyDescent="0.3">
      <c r="A161" s="16" t="s">
        <v>178</v>
      </c>
      <c r="B161" s="17" t="s">
        <v>135</v>
      </c>
    </row>
    <row r="162" spans="1:2" ht="15.75" thickBot="1" x14ac:dyDescent="0.3">
      <c r="A162" s="14" t="s">
        <v>179</v>
      </c>
      <c r="B162" s="15" t="s">
        <v>135</v>
      </c>
    </row>
    <row r="163" spans="1:2" ht="15.75" thickBot="1" x14ac:dyDescent="0.3">
      <c r="A163" s="16" t="s">
        <v>180</v>
      </c>
      <c r="B163" s="17" t="s">
        <v>135</v>
      </c>
    </row>
    <row r="164" spans="1:2" ht="15.75" thickBot="1" x14ac:dyDescent="0.3">
      <c r="A164" s="14" t="s">
        <v>181</v>
      </c>
      <c r="B164" s="15" t="s">
        <v>135</v>
      </c>
    </row>
    <row r="165" spans="1:2" ht="15.75" thickBot="1" x14ac:dyDescent="0.3">
      <c r="A165" s="16" t="s">
        <v>182</v>
      </c>
      <c r="B165" s="17" t="s">
        <v>135</v>
      </c>
    </row>
    <row r="166" spans="1:2" ht="15.75" thickBot="1" x14ac:dyDescent="0.3">
      <c r="A166" s="14" t="s">
        <v>183</v>
      </c>
      <c r="B166" s="15" t="s">
        <v>135</v>
      </c>
    </row>
    <row r="167" spans="1:2" ht="15.75" thickBot="1" x14ac:dyDescent="0.3">
      <c r="A167" s="16" t="s">
        <v>184</v>
      </c>
      <c r="B167" s="17" t="s">
        <v>135</v>
      </c>
    </row>
    <row r="168" spans="1:2" ht="39" thickBot="1" x14ac:dyDescent="0.3">
      <c r="A168" s="14" t="s">
        <v>185</v>
      </c>
      <c r="B168" s="15" t="s">
        <v>135</v>
      </c>
    </row>
    <row r="169" spans="1:2" ht="15.75" thickBot="1" x14ac:dyDescent="0.3">
      <c r="B169" s="18" t="s">
        <v>78</v>
      </c>
    </row>
    <row r="170" spans="1:2" ht="15.75" thickBot="1" x14ac:dyDescent="0.3">
      <c r="A170" s="13" t="s">
        <v>118</v>
      </c>
      <c r="B170" s="13" t="s">
        <v>119</v>
      </c>
    </row>
    <row r="171" spans="1:2" ht="15.75" thickBot="1" x14ac:dyDescent="0.3">
      <c r="A171" s="14" t="s">
        <v>15</v>
      </c>
      <c r="B171" s="15" t="s">
        <v>135</v>
      </c>
    </row>
    <row r="172" spans="1:2" ht="15.75" thickBot="1" x14ac:dyDescent="0.3">
      <c r="A172" s="16" t="s">
        <v>16</v>
      </c>
      <c r="B172" s="17" t="s">
        <v>136</v>
      </c>
    </row>
    <row r="173" spans="1:2" ht="26.25" thickBot="1" x14ac:dyDescent="0.3">
      <c r="A173" s="14" t="s">
        <v>17</v>
      </c>
      <c r="B173" s="15" t="s">
        <v>137</v>
      </c>
    </row>
    <row r="174" spans="1:2" ht="26.25" thickBot="1" x14ac:dyDescent="0.3">
      <c r="A174" s="16" t="s">
        <v>138</v>
      </c>
      <c r="B174" s="17" t="s">
        <v>139</v>
      </c>
    </row>
    <row r="175" spans="1:2" ht="15.75" thickBot="1" x14ac:dyDescent="0.3">
      <c r="A175" s="14" t="s">
        <v>140</v>
      </c>
      <c r="B175" s="15" t="s">
        <v>141</v>
      </c>
    </row>
    <row r="176" spans="1:2" ht="15.75" thickBot="1" x14ac:dyDescent="0.3">
      <c r="A176" s="16" t="s">
        <v>45</v>
      </c>
      <c r="B176" s="17" t="s">
        <v>135</v>
      </c>
    </row>
    <row r="177" spans="1:2" ht="26.25" thickBot="1" x14ac:dyDescent="0.3">
      <c r="A177" s="14" t="s">
        <v>46</v>
      </c>
      <c r="B177" s="15" t="s">
        <v>171</v>
      </c>
    </row>
    <row r="178" spans="1:2" ht="26.25" thickBot="1" x14ac:dyDescent="0.3">
      <c r="A178" s="16" t="s">
        <v>47</v>
      </c>
      <c r="B178" s="17" t="s">
        <v>171</v>
      </c>
    </row>
    <row r="179" spans="1:2" ht="26.25" thickBot="1" x14ac:dyDescent="0.3">
      <c r="A179" s="14" t="s">
        <v>48</v>
      </c>
      <c r="B179" s="15" t="s">
        <v>171</v>
      </c>
    </row>
    <row r="180" spans="1:2" ht="26.25" thickBot="1" x14ac:dyDescent="0.3">
      <c r="A180" s="16" t="s">
        <v>49</v>
      </c>
      <c r="B180" s="17" t="s">
        <v>171</v>
      </c>
    </row>
    <row r="181" spans="1:2" ht="26.25" thickBot="1" x14ac:dyDescent="0.3">
      <c r="A181" s="14" t="s">
        <v>50</v>
      </c>
      <c r="B181" s="15" t="s">
        <v>171</v>
      </c>
    </row>
    <row r="182" spans="1:2" ht="26.25" thickBot="1" x14ac:dyDescent="0.3">
      <c r="A182" s="16" t="s">
        <v>51</v>
      </c>
      <c r="B182" s="17" t="s">
        <v>171</v>
      </c>
    </row>
    <row r="183" spans="1:2" ht="26.25" thickBot="1" x14ac:dyDescent="0.3">
      <c r="A183" s="14" t="s">
        <v>52</v>
      </c>
      <c r="B183" s="15" t="s">
        <v>171</v>
      </c>
    </row>
    <row r="184" spans="1:2" ht="26.25" thickBot="1" x14ac:dyDescent="0.3">
      <c r="A184" s="16" t="s">
        <v>53</v>
      </c>
      <c r="B184" s="17" t="s">
        <v>171</v>
      </c>
    </row>
    <row r="185" spans="1:2" ht="26.25" thickBot="1" x14ac:dyDescent="0.3">
      <c r="A185" s="14" t="s">
        <v>54</v>
      </c>
      <c r="B185" s="15" t="s">
        <v>171</v>
      </c>
    </row>
    <row r="186" spans="1:2" ht="26.25" thickBot="1" x14ac:dyDescent="0.3">
      <c r="A186" s="16" t="s">
        <v>55</v>
      </c>
      <c r="B186" s="17" t="s">
        <v>171</v>
      </c>
    </row>
    <row r="187" spans="1:2" ht="26.25" thickBot="1" x14ac:dyDescent="0.3">
      <c r="A187" s="14" t="s">
        <v>56</v>
      </c>
      <c r="B187" s="15" t="s">
        <v>171</v>
      </c>
    </row>
    <row r="188" spans="1:2" ht="26.25" thickBot="1" x14ac:dyDescent="0.3">
      <c r="A188" s="16" t="s">
        <v>57</v>
      </c>
      <c r="B188" s="17" t="s">
        <v>171</v>
      </c>
    </row>
    <row r="189" spans="1:2" ht="26.25" thickBot="1" x14ac:dyDescent="0.3">
      <c r="A189" s="14" t="s">
        <v>58</v>
      </c>
      <c r="B189" s="15" t="s">
        <v>171</v>
      </c>
    </row>
    <row r="190" spans="1:2" ht="26.25" thickBot="1" x14ac:dyDescent="0.3">
      <c r="A190" s="16" t="s">
        <v>59</v>
      </c>
      <c r="B190" s="17" t="s">
        <v>171</v>
      </c>
    </row>
    <row r="191" spans="1:2" ht="26.25" thickBot="1" x14ac:dyDescent="0.3">
      <c r="A191" s="14" t="s">
        <v>60</v>
      </c>
      <c r="B191" s="15" t="s">
        <v>171</v>
      </c>
    </row>
    <row r="192" spans="1:2" ht="26.25" thickBot="1" x14ac:dyDescent="0.3">
      <c r="A192" s="16" t="s">
        <v>61</v>
      </c>
      <c r="B192" s="17" t="s">
        <v>171</v>
      </c>
    </row>
    <row r="193" spans="1:2" ht="39" thickBot="1" x14ac:dyDescent="0.3">
      <c r="A193" s="14" t="s">
        <v>62</v>
      </c>
      <c r="B193" s="15" t="s">
        <v>171</v>
      </c>
    </row>
    <row r="194" spans="1:2" ht="26.25" thickBot="1" x14ac:dyDescent="0.3">
      <c r="A194" s="16" t="s">
        <v>63</v>
      </c>
      <c r="B194" s="17" t="s">
        <v>171</v>
      </c>
    </row>
    <row r="195" spans="1:2" ht="26.25" thickBot="1" x14ac:dyDescent="0.3">
      <c r="A195" s="14" t="s">
        <v>64</v>
      </c>
      <c r="B195" s="15" t="s">
        <v>171</v>
      </c>
    </row>
    <row r="196" spans="1:2" ht="26.25" thickBot="1" x14ac:dyDescent="0.3">
      <c r="A196" s="16" t="s">
        <v>65</v>
      </c>
      <c r="B196" s="17" t="s">
        <v>171</v>
      </c>
    </row>
    <row r="197" spans="1:2" ht="26.25" thickBot="1" x14ac:dyDescent="0.3">
      <c r="A197" s="14" t="s">
        <v>66</v>
      </c>
      <c r="B197" s="15" t="s">
        <v>171</v>
      </c>
    </row>
    <row r="198" spans="1:2" ht="39" thickBot="1" x14ac:dyDescent="0.3">
      <c r="A198" s="16" t="s">
        <v>67</v>
      </c>
      <c r="B198" s="17" t="s">
        <v>171</v>
      </c>
    </row>
    <row r="199" spans="1:2" ht="26.25" thickBot="1" x14ac:dyDescent="0.3">
      <c r="A199" s="14" t="s">
        <v>68</v>
      </c>
      <c r="B199" s="15" t="s">
        <v>171</v>
      </c>
    </row>
    <row r="200" spans="1:2" ht="26.25" thickBot="1" x14ac:dyDescent="0.3">
      <c r="A200" s="16" t="s">
        <v>69</v>
      </c>
      <c r="B200" s="17" t="s">
        <v>171</v>
      </c>
    </row>
    <row r="201" spans="1:2" ht="26.25" thickBot="1" x14ac:dyDescent="0.3">
      <c r="A201" s="14" t="s">
        <v>70</v>
      </c>
      <c r="B201" s="15" t="s">
        <v>171</v>
      </c>
    </row>
    <row r="202" spans="1:2" ht="26.25" thickBot="1" x14ac:dyDescent="0.3">
      <c r="A202" s="16" t="s">
        <v>71</v>
      </c>
      <c r="B202" s="17" t="s">
        <v>171</v>
      </c>
    </row>
    <row r="203" spans="1:2" ht="15.75" thickBot="1" x14ac:dyDescent="0.3">
      <c r="A203" s="14" t="s">
        <v>172</v>
      </c>
      <c r="B203" s="15" t="s">
        <v>171</v>
      </c>
    </row>
    <row r="204" spans="1:2" ht="15.75" thickBot="1" x14ac:dyDescent="0.3">
      <c r="A204" s="16" t="s">
        <v>186</v>
      </c>
      <c r="B204" s="17" t="s">
        <v>134</v>
      </c>
    </row>
    <row r="205" spans="1:2" ht="15.75" thickBot="1" x14ac:dyDescent="0.3">
      <c r="A205" s="14" t="s">
        <v>187</v>
      </c>
      <c r="B205" s="15" t="s">
        <v>171</v>
      </c>
    </row>
    <row r="206" spans="1:2" ht="15.75" thickBot="1" x14ac:dyDescent="0.3">
      <c r="A206" s="16" t="s">
        <v>188</v>
      </c>
      <c r="B206" s="17" t="s">
        <v>171</v>
      </c>
    </row>
    <row r="207" spans="1:2" ht="15.75" thickBot="1" x14ac:dyDescent="0.3">
      <c r="B207" s="18" t="s">
        <v>79</v>
      </c>
    </row>
    <row r="208" spans="1:2" ht="15.75" thickBot="1" x14ac:dyDescent="0.3">
      <c r="A208" s="13" t="s">
        <v>118</v>
      </c>
      <c r="B208" s="13" t="s">
        <v>119</v>
      </c>
    </row>
    <row r="209" spans="1:2" ht="15.75" thickBot="1" x14ac:dyDescent="0.3">
      <c r="A209" s="14" t="s">
        <v>3</v>
      </c>
      <c r="B209" s="15" t="s">
        <v>128</v>
      </c>
    </row>
    <row r="210" spans="1:2" ht="15.75" thickBot="1" x14ac:dyDescent="0.3">
      <c r="A210" s="16" t="s">
        <v>4</v>
      </c>
      <c r="B210" s="17" t="s">
        <v>152</v>
      </c>
    </row>
    <row r="211" spans="1:2" ht="15.75" thickBot="1" x14ac:dyDescent="0.3">
      <c r="A211" s="14" t="s">
        <v>89</v>
      </c>
      <c r="B211" s="15" t="s">
        <v>153</v>
      </c>
    </row>
    <row r="212" spans="1:2" ht="15.75" thickBot="1" x14ac:dyDescent="0.3">
      <c r="A212" s="16" t="s">
        <v>174</v>
      </c>
      <c r="B212" s="17" t="s">
        <v>163</v>
      </c>
    </row>
    <row r="213" spans="1:2" ht="26.25" thickBot="1" x14ac:dyDescent="0.3">
      <c r="A213" s="14" t="s">
        <v>175</v>
      </c>
      <c r="B213" s="15" t="s">
        <v>163</v>
      </c>
    </row>
    <row r="214" spans="1:2" ht="15.75" thickBot="1" x14ac:dyDescent="0.3">
      <c r="A214" s="16" t="s">
        <v>176</v>
      </c>
      <c r="B214" s="17" t="s">
        <v>163</v>
      </c>
    </row>
    <row r="215" spans="1:2" ht="26.25" thickBot="1" x14ac:dyDescent="0.3">
      <c r="A215" s="14" t="s">
        <v>177</v>
      </c>
      <c r="B215" s="15" t="s">
        <v>163</v>
      </c>
    </row>
    <row r="216" spans="1:2" ht="15.75" thickBot="1" x14ac:dyDescent="0.3">
      <c r="A216" s="16" t="s">
        <v>5</v>
      </c>
      <c r="B216" s="17" t="s">
        <v>169</v>
      </c>
    </row>
    <row r="217" spans="1:2" ht="26.25" thickBot="1" x14ac:dyDescent="0.3">
      <c r="A217" s="14" t="s">
        <v>166</v>
      </c>
      <c r="B217" s="15" t="s">
        <v>167</v>
      </c>
    </row>
    <row r="218" spans="1:2" ht="15.75" thickBot="1" x14ac:dyDescent="0.3">
      <c r="A218" s="16" t="s">
        <v>6</v>
      </c>
      <c r="B218" s="17" t="s">
        <v>126</v>
      </c>
    </row>
    <row r="219" spans="1:2" ht="15.75" thickBot="1" x14ac:dyDescent="0.3">
      <c r="A219" s="14" t="s">
        <v>11</v>
      </c>
      <c r="B219" s="15" t="s">
        <v>121</v>
      </c>
    </row>
    <row r="220" spans="1:2" ht="15.75" thickBot="1" x14ac:dyDescent="0.3">
      <c r="A220" s="16" t="s">
        <v>87</v>
      </c>
      <c r="B220" s="17" t="s">
        <v>121</v>
      </c>
    </row>
    <row r="221" spans="1:2" ht="15.75" thickBot="1" x14ac:dyDescent="0.3">
      <c r="A221" s="14" t="s">
        <v>157</v>
      </c>
      <c r="B221" s="15" t="s">
        <v>121</v>
      </c>
    </row>
    <row r="222" spans="1:2" ht="15.75" thickBot="1" x14ac:dyDescent="0.3">
      <c r="A222" s="16" t="s">
        <v>40</v>
      </c>
      <c r="B222" s="17" t="s">
        <v>135</v>
      </c>
    </row>
    <row r="223" spans="1:2" ht="15.75" thickBot="1" x14ac:dyDescent="0.3">
      <c r="A223" s="14" t="s">
        <v>19</v>
      </c>
      <c r="B223" s="15" t="s">
        <v>156</v>
      </c>
    </row>
    <row r="224" spans="1:2" ht="15.75" thickBot="1" x14ac:dyDescent="0.3">
      <c r="A224" s="16" t="s">
        <v>77</v>
      </c>
      <c r="B224" s="17" t="s">
        <v>160</v>
      </c>
    </row>
    <row r="225" spans="1:2" ht="15.75" thickBot="1" x14ac:dyDescent="0.3">
      <c r="A225" s="14" t="s">
        <v>189</v>
      </c>
      <c r="B225" s="15" t="s">
        <v>121</v>
      </c>
    </row>
    <row r="226" spans="1:2" ht="26.25" thickBot="1" x14ac:dyDescent="0.3">
      <c r="A226" s="16" t="s">
        <v>80</v>
      </c>
      <c r="B226" s="17" t="s">
        <v>135</v>
      </c>
    </row>
    <row r="227" spans="1:2" ht="26.25" thickBot="1" x14ac:dyDescent="0.3">
      <c r="A227" s="14" t="s">
        <v>81</v>
      </c>
      <c r="B227" s="15" t="s">
        <v>169</v>
      </c>
    </row>
    <row r="228" spans="1:2" ht="15.75" thickBot="1" x14ac:dyDescent="0.3">
      <c r="A228" s="16" t="s">
        <v>82</v>
      </c>
      <c r="B228" s="17" t="s">
        <v>190</v>
      </c>
    </row>
    <row r="229" spans="1:2" ht="15.75" thickBot="1" x14ac:dyDescent="0.3">
      <c r="A229" s="14" t="s">
        <v>90</v>
      </c>
      <c r="B229" s="15" t="s">
        <v>131</v>
      </c>
    </row>
    <row r="230" spans="1:2" ht="26.25" thickBot="1" x14ac:dyDescent="0.3">
      <c r="A230" s="16" t="s">
        <v>91</v>
      </c>
      <c r="B230" s="17" t="s">
        <v>132</v>
      </c>
    </row>
    <row r="231" spans="1:2" ht="15.75" thickBot="1" x14ac:dyDescent="0.3">
      <c r="A231" s="14" t="s">
        <v>180</v>
      </c>
      <c r="B231" s="15" t="s">
        <v>135</v>
      </c>
    </row>
    <row r="232" spans="1:2" ht="15.75" thickBot="1" x14ac:dyDescent="0.3">
      <c r="A232" s="16" t="s">
        <v>191</v>
      </c>
      <c r="B232" s="17" t="s">
        <v>135</v>
      </c>
    </row>
    <row r="233" spans="1:2" ht="15.75" thickBot="1" x14ac:dyDescent="0.3">
      <c r="A233" s="14" t="s">
        <v>192</v>
      </c>
      <c r="B233" s="15" t="s">
        <v>135</v>
      </c>
    </row>
    <row r="234" spans="1:2" ht="15.75" thickBot="1" x14ac:dyDescent="0.3">
      <c r="B234" s="19" t="s">
        <v>83</v>
      </c>
    </row>
    <row r="235" spans="1:2" ht="15.75" thickBot="1" x14ac:dyDescent="0.3">
      <c r="A235" s="13" t="s">
        <v>118</v>
      </c>
      <c r="B235" s="13" t="s">
        <v>119</v>
      </c>
    </row>
    <row r="236" spans="1:2" ht="15.75" thickBot="1" x14ac:dyDescent="0.3">
      <c r="A236" s="14" t="s">
        <v>3</v>
      </c>
      <c r="B236" s="15" t="s">
        <v>128</v>
      </c>
    </row>
    <row r="237" spans="1:2" ht="15.75" thickBot="1" x14ac:dyDescent="0.3">
      <c r="A237" s="16" t="s">
        <v>89</v>
      </c>
      <c r="B237" s="17" t="s">
        <v>153</v>
      </c>
    </row>
    <row r="238" spans="1:2" ht="15.75" thickBot="1" x14ac:dyDescent="0.3">
      <c r="A238" s="14" t="s">
        <v>174</v>
      </c>
      <c r="B238" s="15" t="s">
        <v>163</v>
      </c>
    </row>
    <row r="239" spans="1:2" ht="26.25" thickBot="1" x14ac:dyDescent="0.3">
      <c r="A239" s="16" t="s">
        <v>166</v>
      </c>
      <c r="B239" s="17" t="s">
        <v>167</v>
      </c>
    </row>
    <row r="240" spans="1:2" ht="15.75" thickBot="1" x14ac:dyDescent="0.3">
      <c r="A240" s="14" t="s">
        <v>6</v>
      </c>
      <c r="B240" s="15" t="s">
        <v>126</v>
      </c>
    </row>
    <row r="241" spans="1:2" ht="15.75" thickBot="1" x14ac:dyDescent="0.3">
      <c r="A241" s="16" t="s">
        <v>11</v>
      </c>
      <c r="B241" s="17" t="s">
        <v>121</v>
      </c>
    </row>
    <row r="242" spans="1:2" ht="15.75" thickBot="1" x14ac:dyDescent="0.3">
      <c r="A242" s="14" t="s">
        <v>87</v>
      </c>
      <c r="B242" s="15" t="s">
        <v>121</v>
      </c>
    </row>
    <row r="243" spans="1:2" ht="15.75" thickBot="1" x14ac:dyDescent="0.3">
      <c r="A243" s="16" t="s">
        <v>40</v>
      </c>
      <c r="B243" s="17" t="s">
        <v>135</v>
      </c>
    </row>
    <row r="244" spans="1:2" ht="15.75" thickBot="1" x14ac:dyDescent="0.3">
      <c r="A244" s="14" t="s">
        <v>168</v>
      </c>
      <c r="B244" s="15" t="s">
        <v>163</v>
      </c>
    </row>
    <row r="245" spans="1:2" ht="15.75" thickBot="1" x14ac:dyDescent="0.3">
      <c r="A245" s="16" t="s">
        <v>18</v>
      </c>
      <c r="B245" s="17" t="s">
        <v>169</v>
      </c>
    </row>
    <row r="246" spans="1:2" ht="15.75" thickBot="1" x14ac:dyDescent="0.3">
      <c r="A246" s="14" t="s">
        <v>19</v>
      </c>
      <c r="B246" s="15" t="s">
        <v>156</v>
      </c>
    </row>
    <row r="247" spans="1:2" ht="15.75" thickBot="1" x14ac:dyDescent="0.3">
      <c r="A247" s="16" t="s">
        <v>84</v>
      </c>
      <c r="B247" s="17" t="s">
        <v>135</v>
      </c>
    </row>
    <row r="248" spans="1:2" ht="15.75" thickBot="1" x14ac:dyDescent="0.3">
      <c r="A248" s="14" t="s">
        <v>85</v>
      </c>
      <c r="B248" s="15" t="s">
        <v>135</v>
      </c>
    </row>
    <row r="249" spans="1:2" ht="15.75" thickBot="1" x14ac:dyDescent="0.3">
      <c r="A249" s="16" t="s">
        <v>90</v>
      </c>
      <c r="B249" s="17" t="s">
        <v>131</v>
      </c>
    </row>
    <row r="250" spans="1:2" ht="26.25" thickBot="1" x14ac:dyDescent="0.3">
      <c r="A250" s="14" t="s">
        <v>91</v>
      </c>
      <c r="B250" s="15" t="s">
        <v>132</v>
      </c>
    </row>
    <row r="251" spans="1:2" ht="15.75" thickBot="1" x14ac:dyDescent="0.3">
      <c r="B251" s="18" t="s">
        <v>86</v>
      </c>
    </row>
    <row r="252" spans="1:2" ht="15.75" thickBot="1" x14ac:dyDescent="0.3">
      <c r="A252" s="13" t="s">
        <v>118</v>
      </c>
      <c r="B252" s="13" t="s">
        <v>119</v>
      </c>
    </row>
    <row r="253" spans="1:2" ht="15.75" thickBot="1" x14ac:dyDescent="0.3">
      <c r="A253" s="14" t="s">
        <v>3</v>
      </c>
      <c r="B253" s="15" t="s">
        <v>128</v>
      </c>
    </row>
    <row r="254" spans="1:2" ht="15.75" thickBot="1" x14ac:dyDescent="0.3">
      <c r="A254" s="16" t="s">
        <v>4</v>
      </c>
      <c r="B254" s="17" t="s">
        <v>152</v>
      </c>
    </row>
    <row r="255" spans="1:2" ht="15.75" thickBot="1" x14ac:dyDescent="0.3">
      <c r="A255" s="14" t="s">
        <v>89</v>
      </c>
      <c r="B255" s="15" t="s">
        <v>153</v>
      </c>
    </row>
    <row r="256" spans="1:2" ht="15.75" thickBot="1" x14ac:dyDescent="0.3">
      <c r="A256" s="16" t="s">
        <v>72</v>
      </c>
      <c r="B256" s="17" t="s">
        <v>154</v>
      </c>
    </row>
    <row r="257" spans="1:2" ht="15.75" thickBot="1" x14ac:dyDescent="0.3">
      <c r="A257" s="14" t="s">
        <v>73</v>
      </c>
      <c r="B257" s="15" t="s">
        <v>121</v>
      </c>
    </row>
    <row r="258" spans="1:2" ht="15.75" thickBot="1" x14ac:dyDescent="0.3">
      <c r="A258" s="16" t="s">
        <v>74</v>
      </c>
      <c r="B258" s="17" t="s">
        <v>155</v>
      </c>
    </row>
    <row r="259" spans="1:2" ht="15.75" thickBot="1" x14ac:dyDescent="0.3">
      <c r="A259" s="14" t="s">
        <v>90</v>
      </c>
      <c r="B259" s="15" t="s">
        <v>131</v>
      </c>
    </row>
    <row r="260" spans="1:2" ht="26.25" thickBot="1" x14ac:dyDescent="0.3">
      <c r="A260" s="16" t="s">
        <v>91</v>
      </c>
      <c r="B260" s="17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TIMESHEET</vt:lpstr>
      <vt:lpstr>UNITA DI MISURA SIAN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Emanuela Vassallo</dc:creator>
  <cp:lastModifiedBy>Federica</cp:lastModifiedBy>
  <cp:lastPrinted>2021-05-03T10:37:13Z</cp:lastPrinted>
  <dcterms:created xsi:type="dcterms:W3CDTF">2016-05-21T06:10:21Z</dcterms:created>
  <dcterms:modified xsi:type="dcterms:W3CDTF">2022-03-24T08:37:32Z</dcterms:modified>
</cp:coreProperties>
</file>